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F49C279F-FC9B-4ACC-AEE8-ADE2DC9FE179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89" i="1"/>
  <c r="G89" i="1"/>
</calcChain>
</file>

<file path=xl/sharedStrings.xml><?xml version="1.0" encoding="utf-8"?>
<sst xmlns="http://schemas.openxmlformats.org/spreadsheetml/2006/main" count="178" uniqueCount="95">
  <si>
    <t>Maintenance Priorities</t>
  </si>
  <si>
    <t>Building Name</t>
  </si>
  <si>
    <t>Location</t>
  </si>
  <si>
    <t>Priority</t>
  </si>
  <si>
    <t>Critical Needs</t>
  </si>
  <si>
    <t>Year Built</t>
  </si>
  <si>
    <t>UAM</t>
  </si>
  <si>
    <t>Science Center</t>
  </si>
  <si>
    <t>The Main Campus</t>
  </si>
  <si>
    <t>Gibson University Center</t>
  </si>
  <si>
    <t>Memorial Classroom</t>
  </si>
  <si>
    <t>Fine Arts Center</t>
  </si>
  <si>
    <t>Administration</t>
  </si>
  <si>
    <t>Old Student Union</t>
  </si>
  <si>
    <t>Library/Technology Center</t>
  </si>
  <si>
    <t>Horsfall Hall</t>
  </si>
  <si>
    <t>Babin Business Center</t>
  </si>
  <si>
    <t>Administration Buildiing</t>
  </si>
  <si>
    <t>Steelman Fieldhouse</t>
  </si>
  <si>
    <t>Harris Hall</t>
  </si>
  <si>
    <t>Willard Hall</t>
  </si>
  <si>
    <t>University Apt #1 East</t>
  </si>
  <si>
    <t>University Apt #2 West</t>
  </si>
  <si>
    <t>Agriculture Building</t>
  </si>
  <si>
    <t>Adult Education</t>
  </si>
  <si>
    <t>Agriculture Classroom</t>
  </si>
  <si>
    <t>Agriculture Equipment Shed</t>
  </si>
  <si>
    <t>Agriculture Hay Barn</t>
  </si>
  <si>
    <t>Agriculture Storage</t>
  </si>
  <si>
    <t>Bankston Hall</t>
  </si>
  <si>
    <t>Baseball Dugout</t>
  </si>
  <si>
    <t>Bull Barn</t>
  </si>
  <si>
    <t>Career Pathway Office</t>
  </si>
  <si>
    <t>Cattle Working Barn</t>
  </si>
  <si>
    <t>Central Heating Plant</t>
  </si>
  <si>
    <t>Central Supply Warehouse</t>
  </si>
  <si>
    <t>Chancellor's Home 471</t>
  </si>
  <si>
    <t>Chemical Storage</t>
  </si>
  <si>
    <t>Classroom Addition</t>
  </si>
  <si>
    <t>Classroom/Lab Addition</t>
  </si>
  <si>
    <t>Clippert Forest Resources Annex</t>
  </si>
  <si>
    <t>Dwelling 459</t>
  </si>
  <si>
    <t>Dwelling 465</t>
  </si>
  <si>
    <t>Dwelling 481</t>
  </si>
  <si>
    <t>Early Childhood Center</t>
  </si>
  <si>
    <t>End Zone Facility</t>
  </si>
  <si>
    <t>Football Practice Building</t>
  </si>
  <si>
    <t>Football Storage</t>
  </si>
  <si>
    <t>Forest Resources</t>
  </si>
  <si>
    <t>Forestry Park Pavilion</t>
  </si>
  <si>
    <t>Forestry Storage</t>
  </si>
  <si>
    <t>Forestry Work Center</t>
  </si>
  <si>
    <t>GED Building</t>
  </si>
  <si>
    <t>Greenhouse</t>
  </si>
  <si>
    <t>Greenhouse SW</t>
  </si>
  <si>
    <t>Greenhouses</t>
  </si>
  <si>
    <t>Head House</t>
  </si>
  <si>
    <t>HHFA Apartments 1-30</t>
  </si>
  <si>
    <t>Horticulture Building</t>
  </si>
  <si>
    <t>Indoor Practice Facility</t>
  </si>
  <si>
    <t>IP Classroom</t>
  </si>
  <si>
    <t>Maxwell Hall</t>
  </si>
  <si>
    <t>McGoogan</t>
  </si>
  <si>
    <t>Mobile Office</t>
  </si>
  <si>
    <t>Music Building</t>
  </si>
  <si>
    <t>Neal Museum</t>
  </si>
  <si>
    <t>Old BCM</t>
  </si>
  <si>
    <t>Pavilion</t>
  </si>
  <si>
    <t>Pole Barn N.W.</t>
  </si>
  <si>
    <t>Pole Barn-PoW Site</t>
  </si>
  <si>
    <t>Public Safety</t>
  </si>
  <si>
    <t>Pump/Lift Stattion I-SW Banks</t>
  </si>
  <si>
    <t>Pump/Lift Stattion II-NW Uc</t>
  </si>
  <si>
    <t>Pump House-Stone</t>
  </si>
  <si>
    <t>Recycling Building</t>
  </si>
  <si>
    <t>Recyling Storage</t>
  </si>
  <si>
    <t>Red Barn</t>
  </si>
  <si>
    <t>Rodeo Barn</t>
  </si>
  <si>
    <t>Royer Hall</t>
  </si>
  <si>
    <t>Softball Dugouts</t>
  </si>
  <si>
    <t>Sorrells Hall</t>
  </si>
  <si>
    <t>Stadium</t>
  </si>
  <si>
    <t>Storage Building</t>
  </si>
  <si>
    <t>Welding Shop</t>
  </si>
  <si>
    <t>Wells Hall</t>
  </si>
  <si>
    <t>Work Force Training Center</t>
  </si>
  <si>
    <t>Botanical Research Laboratory</t>
  </si>
  <si>
    <t>University Police</t>
  </si>
  <si>
    <t>UAM Collge of Technology - McGehee</t>
  </si>
  <si>
    <t>UAM Collge of Technology - Crossett</t>
  </si>
  <si>
    <t>UAM COT Crossett Adult Education</t>
  </si>
  <si>
    <t>Studenty Success Center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</si>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</sst>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-1010409]General"/>
    <numFmt numFmtId="165" formatCode="[$-1010409]&quot;$&quot;#,##0;\(&quot;$&quot;#,##0\)"/>
  </numFmts>
  <fonts count="14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6"/>
      <name val="Times New Roman"/>
      <family val="1"/>
    </font>
    <font>
      <sz val="8"/>
      <name val="Arial"/>
      <family val="2"/>
    </font>
    <font>
      <sz val="5"/>
      <color indexed="8"/>
      <name val="Arial"/>
      <family val="2"/>
    </font>
    <font>
      <sz val="6"/>
      <color indexed="8"/>
      <name val="Arial"/>
      <family val="2"/>
    </font>
    <font>
      <sz val="7.5"/>
      <color rgb="FF1616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9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6" fontId="13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6"/>
  <sheetViews>
    <sheetView showGridLines="0" tabSelected="1" workbookViewId="0">
      <selection activeCell="B95" sqref="B95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92</v>
      </c>
      <c r="E4" s="7" t="s">
        <v>93</v>
      </c>
      <c r="F4" s="7" t="s">
        <v>94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7</v>
      </c>
      <c r="B5" s="12" t="s">
        <v>8</v>
      </c>
      <c r="C5" s="13">
        <v>1</v>
      </c>
      <c r="D5" s="22">
        <v>9289532</v>
      </c>
      <c r="E5" s="22">
        <f>(D5*1.1788)</f>
        <v>10950500.321600001</v>
      </c>
      <c r="F5" s="22"/>
      <c r="G5" s="22">
        <v>0</v>
      </c>
      <c r="H5" s="15">
        <v>1964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8</v>
      </c>
      <c r="C6" s="13">
        <v>2</v>
      </c>
      <c r="D6" s="22">
        <v>11203344</v>
      </c>
      <c r="E6" s="22">
        <f t="shared" ref="E6:E69" si="0">(D6*1.1788)</f>
        <v>13206501.907200001</v>
      </c>
      <c r="F6" s="22"/>
      <c r="G6" s="22">
        <v>0</v>
      </c>
      <c r="H6" s="15">
        <v>1983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8</v>
      </c>
      <c r="C7" s="13">
        <v>3</v>
      </c>
      <c r="D7" s="22">
        <v>6808312</v>
      </c>
      <c r="E7" s="22">
        <f t="shared" si="0"/>
        <v>8025638.1856000004</v>
      </c>
      <c r="F7" s="22"/>
      <c r="G7" s="22">
        <v>0</v>
      </c>
      <c r="H7" s="15">
        <v>1939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8</v>
      </c>
      <c r="C8" s="13">
        <v>4</v>
      </c>
      <c r="D8" s="22">
        <v>4486527</v>
      </c>
      <c r="E8" s="22">
        <f t="shared" si="0"/>
        <v>5288718.0276000006</v>
      </c>
      <c r="F8" s="22"/>
      <c r="G8" s="22">
        <v>0</v>
      </c>
      <c r="H8" s="15">
        <v>1976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8</v>
      </c>
      <c r="C9" s="13">
        <v>5</v>
      </c>
      <c r="D9" s="22">
        <v>984309</v>
      </c>
      <c r="E9" s="22">
        <f t="shared" si="0"/>
        <v>1160303.4492000001</v>
      </c>
      <c r="F9" s="22"/>
      <c r="G9" s="22">
        <v>0</v>
      </c>
      <c r="H9" s="15">
        <v>1975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8</v>
      </c>
      <c r="C10" s="13">
        <v>6</v>
      </c>
      <c r="D10" s="22">
        <v>5865446</v>
      </c>
      <c r="E10" s="22">
        <f t="shared" si="0"/>
        <v>6914187.7448000005</v>
      </c>
      <c r="F10" s="22"/>
      <c r="G10" s="22">
        <v>0</v>
      </c>
      <c r="H10" s="15">
        <v>1953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8</v>
      </c>
      <c r="C11" s="13">
        <v>7</v>
      </c>
      <c r="D11" s="22">
        <v>5615380</v>
      </c>
      <c r="E11" s="22">
        <f t="shared" si="0"/>
        <v>6619409.9440000001</v>
      </c>
      <c r="F11" s="22"/>
      <c r="G11" s="22">
        <v>0</v>
      </c>
      <c r="H11" s="15">
        <v>1999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8</v>
      </c>
      <c r="C12" s="13">
        <v>8</v>
      </c>
      <c r="D12" s="22">
        <v>4740027</v>
      </c>
      <c r="E12" s="22">
        <f t="shared" si="0"/>
        <v>5587543.8276000004</v>
      </c>
      <c r="F12" s="22"/>
      <c r="G12" s="22">
        <v>0</v>
      </c>
      <c r="H12" s="15">
        <v>1934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8</v>
      </c>
      <c r="C13" s="13">
        <v>9</v>
      </c>
      <c r="D13" s="22">
        <v>6020851</v>
      </c>
      <c r="E13" s="22">
        <f t="shared" si="0"/>
        <v>7097379.1588000003</v>
      </c>
      <c r="F13" s="22"/>
      <c r="G13" s="22">
        <v>0</v>
      </c>
      <c r="H13" s="15">
        <v>1910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12</v>
      </c>
      <c r="B14" s="24" t="s">
        <v>88</v>
      </c>
      <c r="C14" s="13">
        <v>10</v>
      </c>
      <c r="D14" s="22">
        <v>4542894</v>
      </c>
      <c r="E14" s="22">
        <f t="shared" si="0"/>
        <v>5355163.4472000003</v>
      </c>
      <c r="F14" s="22"/>
      <c r="G14" s="22">
        <v>0</v>
      </c>
      <c r="H14" s="15">
        <v>1975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17</v>
      </c>
      <c r="B15" s="24" t="s">
        <v>89</v>
      </c>
      <c r="C15" s="13">
        <v>11</v>
      </c>
      <c r="D15" s="22">
        <v>2749370</v>
      </c>
      <c r="E15" s="22">
        <f t="shared" si="0"/>
        <v>3240957.3560000001</v>
      </c>
      <c r="F15" s="22"/>
      <c r="G15" s="22">
        <v>0</v>
      </c>
      <c r="H15" s="15">
        <v>1975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18</v>
      </c>
      <c r="B16" s="12" t="s">
        <v>8</v>
      </c>
      <c r="C16" s="13">
        <v>12</v>
      </c>
      <c r="D16" s="22">
        <v>5497460</v>
      </c>
      <c r="E16" s="22">
        <f t="shared" si="0"/>
        <v>6480405.8480000002</v>
      </c>
      <c r="F16" s="22"/>
      <c r="G16" s="22">
        <v>0</v>
      </c>
      <c r="H16" s="15">
        <v>1960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19</v>
      </c>
      <c r="B17" s="12" t="s">
        <v>8</v>
      </c>
      <c r="C17" s="13">
        <v>13</v>
      </c>
      <c r="D17" s="22">
        <v>3564723</v>
      </c>
      <c r="E17" s="22">
        <f t="shared" si="0"/>
        <v>4202095.4724000003</v>
      </c>
      <c r="F17" s="22"/>
      <c r="G17" s="22">
        <v>0</v>
      </c>
      <c r="H17" s="15">
        <v>1933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20</v>
      </c>
      <c r="B18" s="12" t="s">
        <v>8</v>
      </c>
      <c r="C18" s="13">
        <v>14</v>
      </c>
      <c r="D18" s="22">
        <v>2465272</v>
      </c>
      <c r="E18" s="22">
        <f t="shared" si="0"/>
        <v>2906062.6336000003</v>
      </c>
      <c r="F18" s="22"/>
      <c r="G18" s="22">
        <v>0</v>
      </c>
      <c r="H18" s="15">
        <v>1912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21</v>
      </c>
      <c r="B19" s="12" t="s">
        <v>8</v>
      </c>
      <c r="C19" s="13">
        <v>15</v>
      </c>
      <c r="D19" s="22">
        <v>2807610</v>
      </c>
      <c r="E19" s="22">
        <f t="shared" si="0"/>
        <v>3309610.6680000001</v>
      </c>
      <c r="F19" s="22"/>
      <c r="G19" s="22">
        <v>0</v>
      </c>
      <c r="H19" s="15">
        <v>1999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22</v>
      </c>
      <c r="B20" s="12" t="s">
        <v>8</v>
      </c>
      <c r="C20" s="13">
        <v>16</v>
      </c>
      <c r="D20" s="22">
        <v>2807610</v>
      </c>
      <c r="E20" s="22">
        <f t="shared" si="0"/>
        <v>3309610.6680000001</v>
      </c>
      <c r="F20" s="22"/>
      <c r="G20" s="22">
        <v>0</v>
      </c>
      <c r="H20" s="15">
        <v>1999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23</v>
      </c>
      <c r="B21" s="12" t="s">
        <v>8</v>
      </c>
      <c r="C21" s="13">
        <v>17</v>
      </c>
      <c r="D21" s="22">
        <v>4186219</v>
      </c>
      <c r="E21" s="22">
        <f t="shared" si="0"/>
        <v>4934714.9572000001</v>
      </c>
      <c r="F21" s="22"/>
      <c r="G21" s="22">
        <v>0</v>
      </c>
      <c r="H21" s="15">
        <v>1975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24</v>
      </c>
      <c r="B22" s="25" t="s">
        <v>90</v>
      </c>
      <c r="C22" s="13">
        <v>18</v>
      </c>
      <c r="D22" s="22">
        <v>181246</v>
      </c>
      <c r="E22" s="22">
        <f t="shared" si="0"/>
        <v>213652.78480000002</v>
      </c>
      <c r="F22" s="22"/>
      <c r="G22" s="22">
        <v>0</v>
      </c>
      <c r="H22" s="15">
        <v>1969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25</v>
      </c>
      <c r="B23" s="24" t="s">
        <v>88</v>
      </c>
      <c r="C23" s="13">
        <v>19</v>
      </c>
      <c r="D23" s="22">
        <v>49076</v>
      </c>
      <c r="E23" s="22">
        <f t="shared" si="0"/>
        <v>57850.788800000002</v>
      </c>
      <c r="F23" s="22"/>
      <c r="G23" s="22">
        <v>0</v>
      </c>
      <c r="H23" s="15">
        <v>200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26</v>
      </c>
      <c r="B24" s="12" t="s">
        <v>8</v>
      </c>
      <c r="C24" s="13">
        <v>20</v>
      </c>
      <c r="D24" s="22">
        <v>6540</v>
      </c>
      <c r="E24" s="22">
        <f t="shared" si="0"/>
        <v>7709.3520000000008</v>
      </c>
      <c r="F24" s="22"/>
      <c r="G24" s="22">
        <v>0</v>
      </c>
      <c r="H24" s="15">
        <v>2007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27</v>
      </c>
      <c r="B25" s="12" t="s">
        <v>8</v>
      </c>
      <c r="C25" s="13">
        <v>21</v>
      </c>
      <c r="D25" s="22">
        <v>6047</v>
      </c>
      <c r="E25" s="22">
        <f t="shared" si="0"/>
        <v>7128.2036000000007</v>
      </c>
      <c r="F25" s="22"/>
      <c r="G25" s="22">
        <v>0</v>
      </c>
      <c r="H25" s="15">
        <v>2007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28</v>
      </c>
      <c r="B26" s="12" t="s">
        <v>8</v>
      </c>
      <c r="C26" s="13">
        <v>22</v>
      </c>
      <c r="D26" s="22">
        <v>21552</v>
      </c>
      <c r="E26" s="22">
        <f t="shared" si="0"/>
        <v>25405.497600000002</v>
      </c>
      <c r="F26" s="22"/>
      <c r="G26" s="22">
        <v>0</v>
      </c>
      <c r="H26" s="15">
        <v>2004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29</v>
      </c>
      <c r="B27" s="12" t="s">
        <v>8</v>
      </c>
      <c r="C27" s="13">
        <v>23</v>
      </c>
      <c r="D27" s="22">
        <v>4370192</v>
      </c>
      <c r="E27" s="22">
        <f t="shared" si="0"/>
        <v>5151582.3296000008</v>
      </c>
      <c r="F27" s="22"/>
      <c r="G27" s="22">
        <v>0</v>
      </c>
      <c r="H27" s="15">
        <v>1968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30</v>
      </c>
      <c r="B28" s="12" t="s">
        <v>8</v>
      </c>
      <c r="C28" s="13">
        <v>24</v>
      </c>
      <c r="D28" s="22">
        <v>70556</v>
      </c>
      <c r="E28" s="22">
        <f t="shared" si="0"/>
        <v>83171.412800000006</v>
      </c>
      <c r="F28" s="22"/>
      <c r="G28" s="22">
        <v>0</v>
      </c>
      <c r="H28" s="15">
        <v>1989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31</v>
      </c>
      <c r="B29" s="12" t="s">
        <v>8</v>
      </c>
      <c r="C29" s="13">
        <v>25</v>
      </c>
      <c r="D29" s="22">
        <v>445114</v>
      </c>
      <c r="E29" s="22">
        <f t="shared" si="0"/>
        <v>524700.38320000004</v>
      </c>
      <c r="F29" s="22"/>
      <c r="G29" s="22">
        <v>0</v>
      </c>
      <c r="H29" s="15">
        <v>1975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32</v>
      </c>
      <c r="B30" s="24" t="s">
        <v>88</v>
      </c>
      <c r="C30" s="13">
        <v>26</v>
      </c>
      <c r="D30" s="22">
        <v>47219</v>
      </c>
      <c r="E30" s="22">
        <f t="shared" si="0"/>
        <v>55661.7572</v>
      </c>
      <c r="F30" s="22"/>
      <c r="G30" s="22">
        <v>0</v>
      </c>
      <c r="H30" s="15">
        <v>2006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33</v>
      </c>
      <c r="B31" s="12" t="s">
        <v>8</v>
      </c>
      <c r="C31" s="13">
        <v>27</v>
      </c>
      <c r="D31" s="22">
        <v>86421</v>
      </c>
      <c r="E31" s="22">
        <f t="shared" si="0"/>
        <v>101873.0748</v>
      </c>
      <c r="F31" s="22"/>
      <c r="G31" s="22">
        <v>0</v>
      </c>
      <c r="H31" s="15">
        <v>2007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34</v>
      </c>
      <c r="B32" s="12" t="s">
        <v>8</v>
      </c>
      <c r="C32" s="13">
        <v>28</v>
      </c>
      <c r="D32" s="22">
        <v>1622076</v>
      </c>
      <c r="E32" s="22">
        <f t="shared" si="0"/>
        <v>1912103.1888000001</v>
      </c>
      <c r="F32" s="22"/>
      <c r="G32" s="22">
        <v>0</v>
      </c>
      <c r="H32" s="15">
        <v>1984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35</v>
      </c>
      <c r="B33" s="12" t="s">
        <v>8</v>
      </c>
      <c r="C33" s="13">
        <v>29</v>
      </c>
      <c r="D33" s="22">
        <v>422609</v>
      </c>
      <c r="E33" s="22">
        <f t="shared" si="0"/>
        <v>498171.48920000001</v>
      </c>
      <c r="F33" s="22"/>
      <c r="G33" s="22">
        <v>0</v>
      </c>
      <c r="H33" s="15">
        <v>1949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36</v>
      </c>
      <c r="B34" s="12" t="s">
        <v>8</v>
      </c>
      <c r="C34" s="13">
        <v>30</v>
      </c>
      <c r="D34" s="22">
        <v>642369</v>
      </c>
      <c r="E34" s="22">
        <f t="shared" si="0"/>
        <v>757224.57720000006</v>
      </c>
      <c r="F34" s="22"/>
      <c r="G34" s="22">
        <v>0</v>
      </c>
      <c r="H34" s="15">
        <v>1952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37</v>
      </c>
      <c r="B35" s="12" t="s">
        <v>8</v>
      </c>
      <c r="C35" s="13">
        <v>31</v>
      </c>
      <c r="D35" s="22">
        <v>71273</v>
      </c>
      <c r="E35" s="22">
        <f t="shared" si="0"/>
        <v>84016.612399999998</v>
      </c>
      <c r="F35" s="22"/>
      <c r="G35" s="22">
        <v>0</v>
      </c>
      <c r="H35" s="15">
        <v>1989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38</v>
      </c>
      <c r="B36" s="24" t="s">
        <v>88</v>
      </c>
      <c r="C36" s="13">
        <v>32</v>
      </c>
      <c r="D36" s="22">
        <v>357596</v>
      </c>
      <c r="E36" s="22">
        <f t="shared" si="0"/>
        <v>421534.16480000003</v>
      </c>
      <c r="F36" s="22"/>
      <c r="G36" s="22">
        <v>0</v>
      </c>
      <c r="H36" s="15">
        <v>2008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39</v>
      </c>
      <c r="B37" s="24" t="s">
        <v>89</v>
      </c>
      <c r="C37" s="13">
        <v>33</v>
      </c>
      <c r="D37" s="22">
        <v>461885</v>
      </c>
      <c r="E37" s="22">
        <f t="shared" si="0"/>
        <v>544470.03800000006</v>
      </c>
      <c r="F37" s="22"/>
      <c r="G37" s="22">
        <v>0</v>
      </c>
      <c r="H37" s="15">
        <v>2008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40</v>
      </c>
      <c r="B38" s="12" t="s">
        <v>8</v>
      </c>
      <c r="C38" s="13">
        <v>34</v>
      </c>
      <c r="D38" s="22">
        <v>628033</v>
      </c>
      <c r="E38" s="22">
        <f t="shared" si="0"/>
        <v>740325.30040000007</v>
      </c>
      <c r="F38" s="22"/>
      <c r="G38" s="22">
        <v>0</v>
      </c>
      <c r="H38" s="15">
        <v>2012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41</v>
      </c>
      <c r="B39" s="12" t="s">
        <v>8</v>
      </c>
      <c r="C39" s="13">
        <v>35</v>
      </c>
      <c r="D39" s="22">
        <v>296573</v>
      </c>
      <c r="E39" s="22">
        <f t="shared" si="0"/>
        <v>349600.2524</v>
      </c>
      <c r="F39" s="22"/>
      <c r="G39" s="22">
        <v>0</v>
      </c>
      <c r="H39" s="15">
        <v>1952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42</v>
      </c>
      <c r="B40" s="12" t="s">
        <v>8</v>
      </c>
      <c r="C40" s="13">
        <v>36</v>
      </c>
      <c r="D40" s="22">
        <v>273299</v>
      </c>
      <c r="E40" s="22">
        <f t="shared" si="0"/>
        <v>322164.86120000004</v>
      </c>
      <c r="F40" s="22"/>
      <c r="G40" s="22">
        <v>0</v>
      </c>
      <c r="H40" s="15">
        <v>1952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43</v>
      </c>
      <c r="B41" s="12" t="s">
        <v>8</v>
      </c>
      <c r="C41" s="13">
        <v>37</v>
      </c>
      <c r="D41" s="22">
        <v>343623</v>
      </c>
      <c r="E41" s="22">
        <f t="shared" si="0"/>
        <v>405062.79240000003</v>
      </c>
      <c r="F41" s="22"/>
      <c r="G41" s="22">
        <v>0</v>
      </c>
      <c r="H41" s="15">
        <v>1937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44</v>
      </c>
      <c r="B42" s="24" t="s">
        <v>88</v>
      </c>
      <c r="C42" s="13">
        <v>38</v>
      </c>
      <c r="D42" s="22">
        <v>391448</v>
      </c>
      <c r="E42" s="22">
        <f t="shared" si="0"/>
        <v>461438.90240000002</v>
      </c>
      <c r="F42" s="22"/>
      <c r="G42" s="22">
        <v>0</v>
      </c>
      <c r="H42" s="15">
        <v>1999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45</v>
      </c>
      <c r="B43" s="12" t="s">
        <v>8</v>
      </c>
      <c r="C43" s="13">
        <v>39</v>
      </c>
      <c r="D43" s="22">
        <v>1080744</v>
      </c>
      <c r="E43" s="22">
        <f t="shared" si="0"/>
        <v>1273981.0272000001</v>
      </c>
      <c r="F43" s="22"/>
      <c r="G43" s="22">
        <v>0</v>
      </c>
      <c r="H43" s="15">
        <v>1999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46</v>
      </c>
      <c r="B44" s="12" t="s">
        <v>8</v>
      </c>
      <c r="C44" s="13">
        <v>40</v>
      </c>
      <c r="D44" s="22">
        <v>33179</v>
      </c>
      <c r="E44" s="22">
        <f t="shared" si="0"/>
        <v>39111.405200000001</v>
      </c>
      <c r="F44" s="22"/>
      <c r="G44" s="22">
        <v>0</v>
      </c>
      <c r="H44" s="15">
        <v>2003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47</v>
      </c>
      <c r="B45" s="12" t="s">
        <v>8</v>
      </c>
      <c r="C45" s="13">
        <v>41</v>
      </c>
      <c r="D45" s="22">
        <v>11353</v>
      </c>
      <c r="E45" s="22">
        <f t="shared" si="0"/>
        <v>13382.9164</v>
      </c>
      <c r="F45" s="22"/>
      <c r="G45" s="22">
        <v>0</v>
      </c>
      <c r="H45" s="15">
        <v>1989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48</v>
      </c>
      <c r="B46" s="12" t="s">
        <v>8</v>
      </c>
      <c r="C46" s="13">
        <v>42</v>
      </c>
      <c r="D46" s="22">
        <v>3811118</v>
      </c>
      <c r="E46" s="22">
        <f t="shared" si="0"/>
        <v>4492545.8984000003</v>
      </c>
      <c r="F46" s="22"/>
      <c r="G46" s="22">
        <v>0</v>
      </c>
      <c r="H46" s="15">
        <v>1957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49</v>
      </c>
      <c r="B47" s="12" t="s">
        <v>8</v>
      </c>
      <c r="C47" s="13">
        <v>43</v>
      </c>
      <c r="D47" s="22">
        <v>4921</v>
      </c>
      <c r="E47" s="22">
        <f t="shared" si="0"/>
        <v>5800.8748000000005</v>
      </c>
      <c r="F47" s="22"/>
      <c r="G47" s="22">
        <v>0</v>
      </c>
      <c r="H47" s="15">
        <v>1950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50</v>
      </c>
      <c r="B48" s="12" t="s">
        <v>8</v>
      </c>
      <c r="C48" s="13">
        <v>44</v>
      </c>
      <c r="D48" s="22">
        <v>94836</v>
      </c>
      <c r="E48" s="22">
        <f t="shared" si="0"/>
        <v>111792.6768</v>
      </c>
      <c r="F48" s="22"/>
      <c r="G48" s="22">
        <v>0</v>
      </c>
      <c r="H48" s="15">
        <v>1950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51</v>
      </c>
      <c r="B49" s="12" t="s">
        <v>8</v>
      </c>
      <c r="C49" s="13">
        <v>45</v>
      </c>
      <c r="D49" s="22">
        <v>160505</v>
      </c>
      <c r="E49" s="22">
        <f t="shared" si="0"/>
        <v>189203.29400000002</v>
      </c>
      <c r="F49" s="22"/>
      <c r="G49" s="22">
        <v>0</v>
      </c>
      <c r="H49" s="15">
        <v>2008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52</v>
      </c>
      <c r="B50" s="25" t="s">
        <v>90</v>
      </c>
      <c r="C50" s="13">
        <v>46</v>
      </c>
      <c r="D50" s="22">
        <v>44621</v>
      </c>
      <c r="E50" s="22">
        <f t="shared" si="0"/>
        <v>52599.234800000006</v>
      </c>
      <c r="F50" s="22"/>
      <c r="G50" s="22">
        <v>0</v>
      </c>
      <c r="H50" s="15">
        <v>1969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53</v>
      </c>
      <c r="B51" s="12" t="s">
        <v>8</v>
      </c>
      <c r="C51" s="13">
        <v>47</v>
      </c>
      <c r="D51" s="22">
        <v>75191</v>
      </c>
      <c r="E51" s="22">
        <f t="shared" si="0"/>
        <v>88635.150800000003</v>
      </c>
      <c r="F51" s="22"/>
      <c r="G51" s="22">
        <v>0</v>
      </c>
      <c r="H51" s="15">
        <v>2003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54</v>
      </c>
      <c r="B52" s="12" t="s">
        <v>8</v>
      </c>
      <c r="C52" s="13">
        <v>48</v>
      </c>
      <c r="D52" s="22">
        <v>1534</v>
      </c>
      <c r="E52" s="22">
        <f t="shared" si="0"/>
        <v>1808.2792000000002</v>
      </c>
      <c r="F52" s="22"/>
      <c r="G52" s="22">
        <v>0</v>
      </c>
      <c r="H52" s="15">
        <v>1983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55</v>
      </c>
      <c r="B53" s="12" t="s">
        <v>8</v>
      </c>
      <c r="C53" s="13">
        <v>49</v>
      </c>
      <c r="D53" s="22">
        <v>280352</v>
      </c>
      <c r="E53" s="22">
        <f t="shared" si="0"/>
        <v>330478.9376</v>
      </c>
      <c r="F53" s="22"/>
      <c r="G53" s="22">
        <v>0</v>
      </c>
      <c r="H53" s="15">
        <v>1981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56</v>
      </c>
      <c r="B54" s="12" t="s">
        <v>8</v>
      </c>
      <c r="C54" s="13">
        <v>50</v>
      </c>
      <c r="D54" s="22">
        <v>87798</v>
      </c>
      <c r="E54" s="22">
        <f t="shared" si="0"/>
        <v>103496.28240000001</v>
      </c>
      <c r="F54" s="22"/>
      <c r="G54" s="22">
        <v>0</v>
      </c>
      <c r="H54" s="15">
        <v>1948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57</v>
      </c>
      <c r="B55" s="12" t="s">
        <v>8</v>
      </c>
      <c r="C55" s="13">
        <v>51</v>
      </c>
      <c r="D55" s="22">
        <v>1687299</v>
      </c>
      <c r="E55" s="22">
        <f t="shared" si="0"/>
        <v>1988988.0612000001</v>
      </c>
      <c r="F55" s="22"/>
      <c r="G55" s="22">
        <v>0</v>
      </c>
      <c r="H55" s="15">
        <v>1961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58</v>
      </c>
      <c r="B56" s="12" t="s">
        <v>8</v>
      </c>
      <c r="C56" s="13">
        <v>52</v>
      </c>
      <c r="D56" s="22">
        <v>114379</v>
      </c>
      <c r="E56" s="22">
        <f t="shared" si="0"/>
        <v>134829.96520000001</v>
      </c>
      <c r="F56" s="22"/>
      <c r="G56" s="22">
        <v>0</v>
      </c>
      <c r="H56" s="15">
        <v>1952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59</v>
      </c>
      <c r="B57" s="12" t="s">
        <v>8</v>
      </c>
      <c r="C57" s="13">
        <v>53</v>
      </c>
      <c r="D57" s="22">
        <v>1899148</v>
      </c>
      <c r="E57" s="22">
        <f t="shared" si="0"/>
        <v>2238715.6624000003</v>
      </c>
      <c r="F57" s="22"/>
      <c r="G57" s="22">
        <v>0</v>
      </c>
      <c r="H57" s="15">
        <v>2009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60</v>
      </c>
      <c r="B58" s="24" t="s">
        <v>88</v>
      </c>
      <c r="C58" s="13">
        <v>54</v>
      </c>
      <c r="D58" s="22">
        <v>46020</v>
      </c>
      <c r="E58" s="22">
        <f t="shared" si="0"/>
        <v>54248.376000000004</v>
      </c>
      <c r="F58" s="22"/>
      <c r="G58" s="22">
        <v>0</v>
      </c>
      <c r="H58" s="15">
        <v>2000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61</v>
      </c>
      <c r="B59" s="12" t="s">
        <v>8</v>
      </c>
      <c r="C59" s="13">
        <v>55</v>
      </c>
      <c r="D59" s="22">
        <v>2899237</v>
      </c>
      <c r="E59" s="22">
        <f t="shared" si="0"/>
        <v>3417620.5756000001</v>
      </c>
      <c r="F59" s="22"/>
      <c r="G59" s="22">
        <v>0</v>
      </c>
      <c r="H59" s="15">
        <v>1961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62</v>
      </c>
      <c r="B60" s="24" t="s">
        <v>89</v>
      </c>
      <c r="C60" s="13">
        <v>56</v>
      </c>
      <c r="D60" s="22">
        <v>1766896</v>
      </c>
      <c r="E60" s="22">
        <f t="shared" si="0"/>
        <v>2082817.0048000002</v>
      </c>
      <c r="F60" s="22"/>
      <c r="G60" s="22">
        <v>0</v>
      </c>
      <c r="H60" s="15">
        <v>1993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63</v>
      </c>
      <c r="B61" s="24" t="s">
        <v>88</v>
      </c>
      <c r="C61" s="13">
        <v>57</v>
      </c>
      <c r="D61" s="22">
        <v>46448</v>
      </c>
      <c r="E61" s="22">
        <f t="shared" si="0"/>
        <v>54752.902400000006</v>
      </c>
      <c r="F61" s="22"/>
      <c r="G61" s="22">
        <v>0</v>
      </c>
      <c r="H61" s="15">
        <v>2001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64</v>
      </c>
      <c r="B62" s="12" t="s">
        <v>8</v>
      </c>
      <c r="C62" s="13">
        <v>58</v>
      </c>
      <c r="D62" s="22">
        <v>1553901</v>
      </c>
      <c r="E62" s="22">
        <f t="shared" si="0"/>
        <v>1831738.4988000002</v>
      </c>
      <c r="F62" s="22"/>
      <c r="G62" s="22">
        <v>0</v>
      </c>
      <c r="H62" s="15">
        <v>1934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65</v>
      </c>
      <c r="B63" s="12" t="s">
        <v>8</v>
      </c>
      <c r="C63" s="13">
        <v>59</v>
      </c>
      <c r="D63" s="22">
        <v>1755368</v>
      </c>
      <c r="E63" s="22">
        <f t="shared" si="0"/>
        <v>2069227.7984000002</v>
      </c>
      <c r="F63" s="22"/>
      <c r="G63" s="22">
        <v>0</v>
      </c>
      <c r="H63" s="15">
        <v>1978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66</v>
      </c>
      <c r="B64" s="12" t="s">
        <v>8</v>
      </c>
      <c r="C64" s="13">
        <v>60</v>
      </c>
      <c r="D64" s="22">
        <v>386454</v>
      </c>
      <c r="E64" s="22">
        <f t="shared" si="0"/>
        <v>455551.97520000004</v>
      </c>
      <c r="F64" s="22"/>
      <c r="G64" s="22">
        <v>0</v>
      </c>
      <c r="H64" s="15">
        <v>1956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67</v>
      </c>
      <c r="B65" s="12" t="s">
        <v>8</v>
      </c>
      <c r="C65" s="13">
        <v>61</v>
      </c>
      <c r="D65" s="22">
        <v>7718</v>
      </c>
      <c r="E65" s="22">
        <f t="shared" si="0"/>
        <v>9097.9784</v>
      </c>
      <c r="F65" s="22"/>
      <c r="G65" s="22">
        <v>0</v>
      </c>
      <c r="H65" s="15">
        <v>1995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68</v>
      </c>
      <c r="B66" s="12" t="s">
        <v>8</v>
      </c>
      <c r="C66" s="13">
        <v>62</v>
      </c>
      <c r="D66" s="22">
        <v>30550</v>
      </c>
      <c r="E66" s="22">
        <f t="shared" si="0"/>
        <v>36012.340000000004</v>
      </c>
      <c r="F66" s="22"/>
      <c r="G66" s="22">
        <v>0</v>
      </c>
      <c r="H66" s="15">
        <v>1994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69</v>
      </c>
      <c r="B67" s="12" t="s">
        <v>8</v>
      </c>
      <c r="C67" s="13">
        <v>63</v>
      </c>
      <c r="D67" s="22">
        <v>72775</v>
      </c>
      <c r="E67" s="22">
        <f t="shared" si="0"/>
        <v>85787.17</v>
      </c>
      <c r="F67" s="22"/>
      <c r="G67" s="22">
        <v>0</v>
      </c>
      <c r="H67" s="15">
        <v>1980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70</v>
      </c>
      <c r="B68" s="12" t="s">
        <v>8</v>
      </c>
      <c r="C68" s="13">
        <v>64</v>
      </c>
      <c r="D68" s="22">
        <v>76487</v>
      </c>
      <c r="E68" s="22">
        <f t="shared" si="0"/>
        <v>90162.875599999999</v>
      </c>
      <c r="F68" s="22"/>
      <c r="G68" s="22">
        <v>0</v>
      </c>
      <c r="H68" s="15">
        <v>2001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71</v>
      </c>
      <c r="B69" s="12" t="s">
        <v>8</v>
      </c>
      <c r="C69" s="13">
        <v>65</v>
      </c>
      <c r="D69" s="22">
        <v>7020</v>
      </c>
      <c r="E69" s="22">
        <f t="shared" si="0"/>
        <v>8275.1760000000013</v>
      </c>
      <c r="F69" s="22"/>
      <c r="G69" s="22">
        <v>0</v>
      </c>
      <c r="H69" s="15">
        <v>1958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72</v>
      </c>
      <c r="B70" s="12" t="s">
        <v>8</v>
      </c>
      <c r="C70" s="13">
        <v>66</v>
      </c>
      <c r="D70" s="22">
        <v>11058</v>
      </c>
      <c r="E70" s="22">
        <f t="shared" ref="E70:E88" si="1">(D70*1.1788)</f>
        <v>13035.170400000001</v>
      </c>
      <c r="F70" s="22"/>
      <c r="G70" s="22">
        <v>0</v>
      </c>
      <c r="H70" s="15">
        <v>1958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73</v>
      </c>
      <c r="B71" s="12" t="s">
        <v>8</v>
      </c>
      <c r="C71" s="13">
        <v>67</v>
      </c>
      <c r="D71" s="22">
        <v>5581</v>
      </c>
      <c r="E71" s="22">
        <f t="shared" si="1"/>
        <v>6578.8828000000003</v>
      </c>
      <c r="F71" s="22"/>
      <c r="G71" s="22">
        <v>0</v>
      </c>
      <c r="H71" s="15">
        <v>1930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74</v>
      </c>
      <c r="B72" s="12" t="s">
        <v>8</v>
      </c>
      <c r="C72" s="13">
        <v>68</v>
      </c>
      <c r="D72" s="22">
        <v>728947</v>
      </c>
      <c r="E72" s="22">
        <f t="shared" si="1"/>
        <v>859282.72360000003</v>
      </c>
      <c r="F72" s="22"/>
      <c r="G72" s="22">
        <v>0</v>
      </c>
      <c r="H72" s="15">
        <v>1997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75</v>
      </c>
      <c r="B73" s="12" t="s">
        <v>8</v>
      </c>
      <c r="C73" s="13">
        <v>69</v>
      </c>
      <c r="D73" s="22">
        <v>21248</v>
      </c>
      <c r="E73" s="22">
        <f t="shared" si="1"/>
        <v>25047.142400000001</v>
      </c>
      <c r="F73" s="22"/>
      <c r="G73" s="22">
        <v>0</v>
      </c>
      <c r="H73" s="15">
        <v>2007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76</v>
      </c>
      <c r="B74" s="12" t="s">
        <v>8</v>
      </c>
      <c r="C74" s="13">
        <v>70</v>
      </c>
      <c r="D74" s="22">
        <v>502303</v>
      </c>
      <c r="E74" s="22">
        <f t="shared" si="1"/>
        <v>592114.77640000009</v>
      </c>
      <c r="F74" s="22"/>
      <c r="G74" s="22">
        <v>0</v>
      </c>
      <c r="H74" s="15">
        <v>1966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77</v>
      </c>
      <c r="B75" s="12" t="s">
        <v>8</v>
      </c>
      <c r="C75" s="13">
        <v>71</v>
      </c>
      <c r="D75" s="22">
        <v>16690</v>
      </c>
      <c r="E75" s="22">
        <f t="shared" si="1"/>
        <v>19674.172000000002</v>
      </c>
      <c r="F75" s="22"/>
      <c r="G75" s="22">
        <v>0</v>
      </c>
      <c r="H75" s="15">
        <v>2014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78</v>
      </c>
      <c r="B76" s="12" t="s">
        <v>8</v>
      </c>
      <c r="C76" s="13">
        <v>72</v>
      </c>
      <c r="D76" s="22">
        <v>4724050</v>
      </c>
      <c r="E76" s="22">
        <f t="shared" si="1"/>
        <v>5568710.1400000006</v>
      </c>
      <c r="F76" s="22"/>
      <c r="G76" s="22">
        <v>0</v>
      </c>
      <c r="H76" s="15">
        <v>1966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79</v>
      </c>
      <c r="B77" s="12" t="s">
        <v>8</v>
      </c>
      <c r="C77" s="13">
        <v>73</v>
      </c>
      <c r="D77" s="22">
        <v>49497</v>
      </c>
      <c r="E77" s="22">
        <f t="shared" si="1"/>
        <v>58347.063600000001</v>
      </c>
      <c r="F77" s="22"/>
      <c r="G77" s="22">
        <v>0</v>
      </c>
      <c r="H77" s="15">
        <v>1997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80</v>
      </c>
      <c r="B78" s="12" t="s">
        <v>8</v>
      </c>
      <c r="C78" s="13">
        <v>74</v>
      </c>
      <c r="D78" s="22">
        <v>1111065</v>
      </c>
      <c r="E78" s="22">
        <f t="shared" si="1"/>
        <v>1309723.422</v>
      </c>
      <c r="F78" s="22"/>
      <c r="G78" s="22">
        <v>0</v>
      </c>
      <c r="H78" s="15">
        <v>1910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81</v>
      </c>
      <c r="B79" s="12" t="s">
        <v>8</v>
      </c>
      <c r="C79" s="13">
        <v>75</v>
      </c>
      <c r="D79" s="22">
        <v>2816869</v>
      </c>
      <c r="E79" s="22">
        <f t="shared" si="1"/>
        <v>3320525.1772000003</v>
      </c>
      <c r="F79" s="22"/>
      <c r="G79" s="22">
        <v>0</v>
      </c>
      <c r="H79" s="15">
        <v>1936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82</v>
      </c>
      <c r="B80" s="24" t="s">
        <v>89</v>
      </c>
      <c r="C80" s="13">
        <v>76</v>
      </c>
      <c r="D80" s="22">
        <v>22122</v>
      </c>
      <c r="E80" s="22">
        <f t="shared" si="1"/>
        <v>26077.4136</v>
      </c>
      <c r="F80" s="22"/>
      <c r="G80" s="22">
        <v>0</v>
      </c>
      <c r="H80" s="15">
        <v>1988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82</v>
      </c>
      <c r="B81" s="24" t="s">
        <v>88</v>
      </c>
      <c r="C81" s="13">
        <v>77</v>
      </c>
      <c r="D81" s="22">
        <v>140904</v>
      </c>
      <c r="E81" s="22">
        <f t="shared" si="1"/>
        <v>166097.63520000002</v>
      </c>
      <c r="F81" s="22"/>
      <c r="G81" s="22">
        <v>0</v>
      </c>
      <c r="H81" s="15">
        <v>1978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83</v>
      </c>
      <c r="B82" s="24" t="s">
        <v>89</v>
      </c>
      <c r="C82" s="13">
        <v>78</v>
      </c>
      <c r="D82" s="22">
        <v>442194</v>
      </c>
      <c r="E82" s="22">
        <f t="shared" si="1"/>
        <v>521258.28720000002</v>
      </c>
      <c r="F82" s="22"/>
      <c r="G82" s="22">
        <v>0</v>
      </c>
      <c r="H82" s="15">
        <v>1986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83</v>
      </c>
      <c r="B83" s="24" t="s">
        <v>88</v>
      </c>
      <c r="C83" s="13">
        <v>79</v>
      </c>
      <c r="D83" s="22">
        <v>1303492</v>
      </c>
      <c r="E83" s="22">
        <f t="shared" si="1"/>
        <v>1536556.3696000001</v>
      </c>
      <c r="F83" s="22"/>
      <c r="G83" s="22">
        <v>0</v>
      </c>
      <c r="H83" s="15">
        <v>1987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84</v>
      </c>
      <c r="B84" s="12" t="s">
        <v>8</v>
      </c>
      <c r="C84" s="13">
        <v>80</v>
      </c>
      <c r="D84" s="22">
        <v>1279296</v>
      </c>
      <c r="E84" s="22">
        <f t="shared" si="1"/>
        <v>1508034.1248000001</v>
      </c>
      <c r="F84" s="22"/>
      <c r="G84" s="22">
        <v>0</v>
      </c>
      <c r="H84" s="15">
        <v>1910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85</v>
      </c>
      <c r="B85" s="24" t="s">
        <v>89</v>
      </c>
      <c r="C85" s="13">
        <v>81</v>
      </c>
      <c r="D85" s="22">
        <v>49263</v>
      </c>
      <c r="E85" s="22">
        <f t="shared" si="1"/>
        <v>58071.224400000006</v>
      </c>
      <c r="F85" s="22"/>
      <c r="G85" s="22">
        <v>0</v>
      </c>
      <c r="H85" s="15">
        <v>2000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86</v>
      </c>
      <c r="B86" s="12" t="s">
        <v>8</v>
      </c>
      <c r="C86" s="13">
        <v>82</v>
      </c>
      <c r="D86" s="22">
        <v>0</v>
      </c>
      <c r="E86" s="22">
        <f t="shared" si="1"/>
        <v>0</v>
      </c>
      <c r="F86" s="22"/>
      <c r="G86" s="22">
        <v>0</v>
      </c>
      <c r="H86" s="15">
        <v>2016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87</v>
      </c>
      <c r="B87" s="12" t="s">
        <v>8</v>
      </c>
      <c r="C87" s="13">
        <v>83</v>
      </c>
      <c r="D87" s="22">
        <v>0</v>
      </c>
      <c r="E87" s="22">
        <f t="shared" si="1"/>
        <v>0</v>
      </c>
      <c r="F87" s="22"/>
      <c r="G87" s="22">
        <v>0</v>
      </c>
      <c r="H87" s="15">
        <v>2018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91</v>
      </c>
      <c r="B88" s="12" t="s">
        <v>8</v>
      </c>
      <c r="C88" s="13">
        <v>84</v>
      </c>
      <c r="D88" s="22">
        <v>0</v>
      </c>
      <c r="E88" s="22">
        <f t="shared" si="1"/>
        <v>0</v>
      </c>
      <c r="F88" s="22"/>
      <c r="G88" s="22">
        <v>0</v>
      </c>
      <c r="H88" s="15">
        <v>2018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x14ac:dyDescent="0.25">
      <c r="D89" s="14">
        <f>SUM(D5:D88)</f>
        <v>125690064</v>
      </c>
      <c r="E89" s="14">
        <f>SUM(E5:E88)</f>
        <v>148163447.44319999</v>
      </c>
      <c r="F89" s="14"/>
      <c r="G89" s="14">
        <f>SUM(G5:G87)</f>
        <v>0</v>
      </c>
    </row>
    <row r="91" spans="1:22" x14ac:dyDescent="0.25">
      <c r="D91" s="27"/>
      <c r="E91" s="27"/>
      <c r="F91" s="27"/>
    </row>
    <row r="94" spans="1:22" x14ac:dyDescent="0.25">
      <c r="D94" s="27"/>
      <c r="E94" s="27"/>
      <c r="F94" s="27"/>
    </row>
    <row r="95" spans="1:22" x14ac:dyDescent="0.25">
      <c r="D95" s="26"/>
      <c r="E95" s="26"/>
      <c r="F95" s="26"/>
    </row>
    <row r="96" spans="1:22" x14ac:dyDescent="0.25">
      <c r="D96" s="26">
        <v>0</v>
      </c>
      <c r="E96" s="26"/>
      <c r="F96" s="26"/>
    </row>
  </sheetData>
  <mergeCells count="1">
    <mergeCell ref="A1:H1"/>
  </mergeCells>
  <phoneticPr fontId="10" type="noConversion"/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2024-07-02T16:38:28Z</dcterms:modified>
</cp:coreProperties>
</file>