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2F41C6C2-96FB-4827-9AF8-657F1CA1385A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18" i="1"/>
  <c r="D18" i="1"/>
</calcChain>
</file>

<file path=xl/sharedStrings.xml><?xml version="1.0" encoding="utf-8"?>
<sst xmlns="http://schemas.openxmlformats.org/spreadsheetml/2006/main" count="36" uniqueCount="26">
  <si>
    <t>Maintenance Priorities</t>
  </si>
  <si>
    <t>Building Name</t>
  </si>
  <si>
    <t>Location</t>
  </si>
  <si>
    <t>Priority</t>
  </si>
  <si>
    <t>Critical Needs</t>
  </si>
  <si>
    <t>Year Built</t>
  </si>
  <si>
    <t>The Main Campus</t>
  </si>
  <si>
    <t>Technical &amp; Industrial Buildin</t>
  </si>
  <si>
    <t>Library / Classroom Complex</t>
  </si>
  <si>
    <t>Distance Learning Center</t>
  </si>
  <si>
    <t>Administration / Classroom</t>
  </si>
  <si>
    <t>Diesel Building</t>
  </si>
  <si>
    <t>Student Center</t>
  </si>
  <si>
    <t>Administration/Classroom Annex</t>
  </si>
  <si>
    <t>Hempstead Hall</t>
  </si>
  <si>
    <t>Maintenance / Motor Pool</t>
  </si>
  <si>
    <t>Science/Technology Center</t>
  </si>
  <si>
    <t>Student Success Center</t>
  </si>
  <si>
    <t>Texarkana Instruction Center</t>
  </si>
  <si>
    <t>UA Community College at Hope -Texarkana</t>
  </si>
  <si>
    <t>Texarkana Professions Building</t>
  </si>
  <si>
    <t>UA Community College at Hoee -Texarkana</t>
  </si>
  <si>
    <t>UACCH-T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</si>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</sst>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10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6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9" fillId="2" borderId="0" xfId="0" applyFont="1" applyFill="1" applyAlignment="1">
      <alignment horizontal="left" vertic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18"/>
  <sheetViews>
    <sheetView showGridLines="0" tabSelected="1" workbookViewId="0">
      <selection activeCell="E18" sqref="E18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22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23</v>
      </c>
      <c r="E4" s="7" t="s">
        <v>24</v>
      </c>
      <c r="F4" s="7" t="s">
        <v>25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7</v>
      </c>
      <c r="B5" s="12" t="s">
        <v>6</v>
      </c>
      <c r="C5" s="13">
        <v>1</v>
      </c>
      <c r="D5" s="22">
        <v>2509028</v>
      </c>
      <c r="E5" s="22">
        <f>(D5*1.1788)</f>
        <v>2957642.2064</v>
      </c>
      <c r="F5" s="22"/>
      <c r="G5" s="22">
        <v>0</v>
      </c>
      <c r="H5" s="15">
        <v>1998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8</v>
      </c>
      <c r="B6" s="12" t="s">
        <v>6</v>
      </c>
      <c r="C6" s="13">
        <v>2</v>
      </c>
      <c r="D6" s="22">
        <v>1607427</v>
      </c>
      <c r="E6" s="22">
        <f t="shared" ref="E6:E17" si="0">(D6*1.1788)</f>
        <v>1894834.9476000001</v>
      </c>
      <c r="F6" s="22"/>
      <c r="G6" s="22">
        <v>0</v>
      </c>
      <c r="H6" s="15">
        <v>1996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9</v>
      </c>
      <c r="B7" s="12" t="s">
        <v>6</v>
      </c>
      <c r="C7" s="13">
        <v>3</v>
      </c>
      <c r="D7" s="22">
        <v>1373803</v>
      </c>
      <c r="E7" s="22">
        <f t="shared" si="0"/>
        <v>1619438.9764</v>
      </c>
      <c r="F7" s="22"/>
      <c r="G7" s="22">
        <v>0</v>
      </c>
      <c r="H7" s="15">
        <v>2002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10</v>
      </c>
      <c r="B8" s="12" t="s">
        <v>6</v>
      </c>
      <c r="C8" s="13">
        <v>4</v>
      </c>
      <c r="D8" s="22">
        <v>1645642</v>
      </c>
      <c r="E8" s="22">
        <f t="shared" si="0"/>
        <v>1939882.7896</v>
      </c>
      <c r="F8" s="22"/>
      <c r="G8" s="22">
        <v>0</v>
      </c>
      <c r="H8" s="15">
        <v>1967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11</v>
      </c>
      <c r="B9" s="12" t="s">
        <v>6</v>
      </c>
      <c r="C9" s="13">
        <v>5</v>
      </c>
      <c r="D9" s="22">
        <v>356587</v>
      </c>
      <c r="E9" s="22">
        <f t="shared" si="0"/>
        <v>420344.75560000003</v>
      </c>
      <c r="F9" s="22"/>
      <c r="G9" s="22">
        <v>0</v>
      </c>
      <c r="H9" s="15">
        <v>1985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12</v>
      </c>
      <c r="B10" s="12" t="s">
        <v>6</v>
      </c>
      <c r="C10" s="13">
        <v>6</v>
      </c>
      <c r="D10" s="22">
        <v>1239647</v>
      </c>
      <c r="E10" s="22">
        <f t="shared" si="0"/>
        <v>1461295.8836000001</v>
      </c>
      <c r="F10" s="22"/>
      <c r="G10" s="22">
        <v>0</v>
      </c>
      <c r="H10" s="15">
        <v>1998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13</v>
      </c>
      <c r="B11" s="12" t="s">
        <v>6</v>
      </c>
      <c r="C11" s="13">
        <v>7</v>
      </c>
      <c r="D11" s="22">
        <v>315533</v>
      </c>
      <c r="E11" s="22">
        <f t="shared" si="0"/>
        <v>371950.30040000001</v>
      </c>
      <c r="F11" s="22"/>
      <c r="G11" s="22">
        <v>0</v>
      </c>
      <c r="H11" s="15">
        <v>1981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14</v>
      </c>
      <c r="B12" s="12" t="s">
        <v>6</v>
      </c>
      <c r="C12" s="13">
        <v>8</v>
      </c>
      <c r="D12" s="22">
        <v>1952022</v>
      </c>
      <c r="E12" s="22">
        <f t="shared" si="0"/>
        <v>2301043.5336000002</v>
      </c>
      <c r="F12" s="22"/>
      <c r="G12" s="22">
        <v>0</v>
      </c>
      <c r="H12" s="15">
        <v>2013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15</v>
      </c>
      <c r="B13" s="12" t="s">
        <v>6</v>
      </c>
      <c r="C13" s="13">
        <v>9</v>
      </c>
      <c r="D13" s="22">
        <v>452759</v>
      </c>
      <c r="E13" s="22">
        <f t="shared" si="0"/>
        <v>533712.30920000002</v>
      </c>
      <c r="F13" s="22"/>
      <c r="G13" s="22">
        <v>0</v>
      </c>
      <c r="H13" s="15">
        <v>1999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16</v>
      </c>
      <c r="B14" s="12" t="s">
        <v>6</v>
      </c>
      <c r="C14" s="13">
        <v>10</v>
      </c>
      <c r="D14" s="22">
        <v>1009611</v>
      </c>
      <c r="E14" s="22">
        <f t="shared" si="0"/>
        <v>1190129.4468</v>
      </c>
      <c r="F14" s="22"/>
      <c r="G14" s="22">
        <v>0</v>
      </c>
      <c r="H14" s="15">
        <v>2009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17</v>
      </c>
      <c r="B15" s="12" t="s">
        <v>6</v>
      </c>
      <c r="C15" s="13">
        <v>11</v>
      </c>
      <c r="D15" s="22">
        <v>271752</v>
      </c>
      <c r="E15" s="22">
        <f t="shared" si="0"/>
        <v>320341.25760000001</v>
      </c>
      <c r="F15" s="22"/>
      <c r="G15" s="22">
        <v>0</v>
      </c>
      <c r="H15" s="15">
        <v>1977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18</v>
      </c>
      <c r="B16" s="24" t="s">
        <v>19</v>
      </c>
      <c r="C16" s="13">
        <v>12</v>
      </c>
      <c r="D16" s="22">
        <v>255931</v>
      </c>
      <c r="E16" s="22">
        <f t="shared" si="0"/>
        <v>301691.46280000004</v>
      </c>
      <c r="F16" s="22"/>
      <c r="G16" s="22">
        <v>0</v>
      </c>
      <c r="H16" s="15">
        <v>2012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20</v>
      </c>
      <c r="B17" s="24" t="s">
        <v>21</v>
      </c>
      <c r="C17" s="13">
        <v>13</v>
      </c>
      <c r="D17" s="22">
        <v>290818</v>
      </c>
      <c r="E17" s="22">
        <f t="shared" si="0"/>
        <v>342816.25839999999</v>
      </c>
      <c r="F17" s="22"/>
      <c r="G17" s="22">
        <v>0</v>
      </c>
      <c r="H17" s="15">
        <v>2014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x14ac:dyDescent="0.25">
      <c r="D18" s="14">
        <f>SUM(D5:D17)</f>
        <v>13280560</v>
      </c>
      <c r="E18" s="14">
        <f>SUM(E5:E17)</f>
        <v>15655124.128</v>
      </c>
      <c r="F18" s="14"/>
      <c r="G18" s="14">
        <f>SUM(G5:G17)</f>
        <v>0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2024-07-02T16:35:56Z</dcterms:modified>
</cp:coreProperties>
</file>