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E3C3D6C8-08D1-4479-9025-A1E5FAABAB20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50" i="1"/>
  <c r="D50" i="1"/>
</calcChain>
</file>

<file path=xl/sharedStrings.xml><?xml version="1.0" encoding="utf-8"?>
<sst xmlns="http://schemas.openxmlformats.org/spreadsheetml/2006/main" count="100" uniqueCount="61">
  <si>
    <t>Maintenance Priorities</t>
  </si>
  <si>
    <t>Building Name</t>
  </si>
  <si>
    <t>Location</t>
  </si>
  <si>
    <t>Priority</t>
  </si>
  <si>
    <t>Critical Needs</t>
  </si>
  <si>
    <t>Year Built</t>
  </si>
  <si>
    <t>Maintenance Building</t>
  </si>
  <si>
    <t>Maintenance Storage</t>
  </si>
  <si>
    <t>SAUT</t>
  </si>
  <si>
    <t>A&amp;BDorm</t>
  </si>
  <si>
    <t>The Main Campus</t>
  </si>
  <si>
    <t>Administration</t>
  </si>
  <si>
    <t>Science / Business Bldg</t>
  </si>
  <si>
    <t>FTA Dorm</t>
  </si>
  <si>
    <t>Manufacturing Technology Bulld</t>
  </si>
  <si>
    <t>The Main Campu</t>
  </si>
  <si>
    <t>Ross Center Storage</t>
  </si>
  <si>
    <t>Physical Education</t>
  </si>
  <si>
    <t>Career Seivices Building</t>
  </si>
  <si>
    <t>Arkansas Environmental Trainin</t>
  </si>
  <si>
    <t>Arkansas Environmental Academy</t>
  </si>
  <si>
    <t>Classroom Building,Jonesboro</t>
  </si>
  <si>
    <t>Arkansas Fire Academy</t>
  </si>
  <si>
    <t>Apartment 34 - 36</t>
  </si>
  <si>
    <t>Apartment 25 - 27</t>
  </si>
  <si>
    <t>Apartment 28 - 30</t>
  </si>
  <si>
    <t>Apartment 31 - 33</t>
  </si>
  <si>
    <t>Paint Storage Building</t>
  </si>
  <si>
    <t>Administration, Camden</t>
  </si>
  <si>
    <t>AFTA FIRE STATION</t>
  </si>
  <si>
    <t>Airport Storage Building</t>
  </si>
  <si>
    <t>Apartment 37-42</t>
  </si>
  <si>
    <t>Apartment 43-48</t>
  </si>
  <si>
    <t>Apartment 49-54</t>
  </si>
  <si>
    <t>Apparatus Building, Lincoln</t>
  </si>
  <si>
    <t>Apparatus Building,Jonesboro</t>
  </si>
  <si>
    <t>Automotive Technology Building</t>
  </si>
  <si>
    <t>Aviation Hanger</t>
  </si>
  <si>
    <t>Burn Building Marshall</t>
  </si>
  <si>
    <t>Burn Building-Camden</t>
  </si>
  <si>
    <t>Burn Building-Jonesboro</t>
  </si>
  <si>
    <t>Burn Building-Lincoln</t>
  </si>
  <si>
    <t>Charles 0. Ross Center</t>
  </si>
  <si>
    <t>Drill Tower, Camden</t>
  </si>
  <si>
    <t>Environmental Lab Building</t>
  </si>
  <si>
    <t>Learning Resources Center</t>
  </si>
  <si>
    <t>Marshall Training Site</t>
  </si>
  <si>
    <t>Mechanical Mainteriance</t>
  </si>
  <si>
    <t>Mechanical Welding</t>
  </si>
  <si>
    <t>Pine Tree Dayroom</t>
  </si>
  <si>
    <t>SAU Tech Uptown Center</t>
  </si>
  <si>
    <t>Smoke Building, Camden</t>
  </si>
  <si>
    <t>Student Center</t>
  </si>
  <si>
    <t>Tech Building</t>
  </si>
  <si>
    <t>Texarkana Airport</t>
  </si>
  <si>
    <t>Texarkana Aviation</t>
  </si>
  <si>
    <t>Two Story Barn Building</t>
  </si>
  <si>
    <t>Arkansa Fire Academy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</si>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</sst>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6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50"/>
  <sheetViews>
    <sheetView showGridLines="0" tabSelected="1" topLeftCell="A5" workbookViewId="0">
      <selection activeCell="E50" sqref="E50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8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58</v>
      </c>
      <c r="E4" s="7" t="s">
        <v>59</v>
      </c>
      <c r="F4" s="7" t="s">
        <v>60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9</v>
      </c>
      <c r="B5" s="12" t="s">
        <v>10</v>
      </c>
      <c r="C5" s="13"/>
      <c r="D5" s="22">
        <v>5170346</v>
      </c>
      <c r="E5" s="22">
        <f>(D5*1.1788)</f>
        <v>6094803.8648000006</v>
      </c>
      <c r="F5" s="22"/>
      <c r="G5" s="22">
        <v>1795529</v>
      </c>
      <c r="H5" s="15">
        <v>1952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11</v>
      </c>
      <c r="B6" s="12" t="s">
        <v>10</v>
      </c>
      <c r="C6" s="13">
        <v>2</v>
      </c>
      <c r="D6" s="22">
        <v>5304577</v>
      </c>
      <c r="E6" s="22">
        <f t="shared" ref="E6:E49" si="0">(D6*1.1788)</f>
        <v>6253035.3676000005</v>
      </c>
      <c r="F6" s="22"/>
      <c r="G6" s="22">
        <v>233330</v>
      </c>
      <c r="H6" s="15">
        <v>1946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12</v>
      </c>
      <c r="B7" s="12" t="s">
        <v>10</v>
      </c>
      <c r="C7" s="13">
        <v>3</v>
      </c>
      <c r="D7" s="22">
        <v>7490206</v>
      </c>
      <c r="E7" s="22">
        <f t="shared" si="0"/>
        <v>8829454.8328000009</v>
      </c>
      <c r="F7" s="22"/>
      <c r="G7" s="22">
        <v>232335</v>
      </c>
      <c r="H7" s="15">
        <v>1949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13</v>
      </c>
      <c r="B8" s="12" t="s">
        <v>10</v>
      </c>
      <c r="C8" s="13">
        <v>4</v>
      </c>
      <c r="D8" s="22">
        <v>6307093</v>
      </c>
      <c r="E8" s="22">
        <f t="shared" si="0"/>
        <v>7434801.2284000004</v>
      </c>
      <c r="F8" s="22"/>
      <c r="G8" s="22">
        <v>229500</v>
      </c>
      <c r="H8" s="15">
        <v>1952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14</v>
      </c>
      <c r="B9" s="12" t="s">
        <v>10</v>
      </c>
      <c r="C9" s="13">
        <v>5</v>
      </c>
      <c r="D9" s="22">
        <v>3483020</v>
      </c>
      <c r="E9" s="22">
        <f t="shared" si="0"/>
        <v>4105783.9760000003</v>
      </c>
      <c r="F9" s="22"/>
      <c r="G9" s="22">
        <v>124500</v>
      </c>
      <c r="H9" s="15">
        <v>1950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6</v>
      </c>
      <c r="B10" s="12" t="s">
        <v>15</v>
      </c>
      <c r="C10" s="13">
        <v>6</v>
      </c>
      <c r="D10" s="22">
        <v>1116016</v>
      </c>
      <c r="E10" s="22">
        <f t="shared" si="0"/>
        <v>1315559.6608000002</v>
      </c>
      <c r="F10" s="22"/>
      <c r="G10" s="22">
        <v>61200</v>
      </c>
      <c r="H10" s="15">
        <v>1970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16</v>
      </c>
      <c r="B11" s="12" t="s">
        <v>10</v>
      </c>
      <c r="C11" s="13">
        <v>7</v>
      </c>
      <c r="D11" s="22">
        <v>237304</v>
      </c>
      <c r="E11" s="22">
        <f t="shared" si="0"/>
        <v>279733.95520000003</v>
      </c>
      <c r="F11" s="22"/>
      <c r="G11" s="22">
        <v>22050</v>
      </c>
      <c r="H11" s="15">
        <v>1949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17</v>
      </c>
      <c r="B12" s="12" t="s">
        <v>10</v>
      </c>
      <c r="C12" s="13">
        <v>8</v>
      </c>
      <c r="D12" s="22">
        <v>2847007</v>
      </c>
      <c r="E12" s="22">
        <f t="shared" si="0"/>
        <v>3356051.8516000002</v>
      </c>
      <c r="F12" s="22"/>
      <c r="G12" s="22">
        <v>20553</v>
      </c>
      <c r="H12" s="15">
        <v>1945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18</v>
      </c>
      <c r="B13" s="12" t="s">
        <v>10</v>
      </c>
      <c r="C13" s="13">
        <v>9</v>
      </c>
      <c r="D13" s="22">
        <v>447352</v>
      </c>
      <c r="E13" s="22">
        <f t="shared" si="0"/>
        <v>527338.53760000004</v>
      </c>
      <c r="F13" s="22"/>
      <c r="G13" s="22">
        <v>18590</v>
      </c>
      <c r="H13" s="15">
        <v>1947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19</v>
      </c>
      <c r="B14" s="24" t="s">
        <v>20</v>
      </c>
      <c r="C14" s="13">
        <v>10</v>
      </c>
      <c r="D14" s="22">
        <v>527461</v>
      </c>
      <c r="E14" s="22">
        <f t="shared" si="0"/>
        <v>621771.02679999999</v>
      </c>
      <c r="F14" s="22"/>
      <c r="G14" s="22">
        <v>12240</v>
      </c>
      <c r="H14" s="15">
        <v>1983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7</v>
      </c>
      <c r="B15" s="12" t="s">
        <v>10</v>
      </c>
      <c r="C15" s="13">
        <v>11</v>
      </c>
      <c r="D15" s="22">
        <v>66748</v>
      </c>
      <c r="E15" s="22">
        <f t="shared" si="0"/>
        <v>78682.542400000006</v>
      </c>
      <c r="F15" s="22"/>
      <c r="G15" s="22">
        <v>9000</v>
      </c>
      <c r="H15" s="15">
        <v>1970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21</v>
      </c>
      <c r="B16" s="12" t="s">
        <v>22</v>
      </c>
      <c r="C16" s="13">
        <v>12</v>
      </c>
      <c r="D16" s="22">
        <v>184942</v>
      </c>
      <c r="E16" s="22">
        <f t="shared" si="0"/>
        <v>218009.62960000001</v>
      </c>
      <c r="F16" s="22"/>
      <c r="G16" s="22">
        <v>4523</v>
      </c>
      <c r="H16" s="15">
        <v>1940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23</v>
      </c>
      <c r="B17" s="12" t="s">
        <v>10</v>
      </c>
      <c r="C17" s="13">
        <v>13</v>
      </c>
      <c r="D17" s="22">
        <v>177751</v>
      </c>
      <c r="E17" s="22">
        <f t="shared" si="0"/>
        <v>209532.87880000001</v>
      </c>
      <c r="F17" s="22"/>
      <c r="G17" s="22">
        <v>3792</v>
      </c>
      <c r="H17" s="15">
        <v>1984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24</v>
      </c>
      <c r="B18" s="12" t="s">
        <v>10</v>
      </c>
      <c r="C18" s="13">
        <v>14</v>
      </c>
      <c r="D18" s="22">
        <v>173926</v>
      </c>
      <c r="E18" s="22">
        <f t="shared" si="0"/>
        <v>205023.9688</v>
      </c>
      <c r="F18" s="22"/>
      <c r="G18" s="22">
        <v>3782</v>
      </c>
      <c r="H18" s="15">
        <v>1984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25</v>
      </c>
      <c r="B19" s="12" t="s">
        <v>10</v>
      </c>
      <c r="C19" s="13">
        <v>15</v>
      </c>
      <c r="D19" s="22">
        <v>170220</v>
      </c>
      <c r="E19" s="22">
        <f t="shared" si="0"/>
        <v>200655.33600000001</v>
      </c>
      <c r="F19" s="22"/>
      <c r="G19" s="22">
        <v>3782</v>
      </c>
      <c r="H19" s="15">
        <v>1984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26</v>
      </c>
      <c r="B20" s="12" t="s">
        <v>10</v>
      </c>
      <c r="C20" s="13">
        <v>16</v>
      </c>
      <c r="D20" s="22">
        <v>180902</v>
      </c>
      <c r="E20" s="22">
        <f t="shared" si="0"/>
        <v>213247.2776</v>
      </c>
      <c r="F20" s="22"/>
      <c r="G20" s="22">
        <v>3782</v>
      </c>
      <c r="H20" s="15">
        <v>1984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27</v>
      </c>
      <c r="B21" s="12" t="s">
        <v>10</v>
      </c>
      <c r="C21" s="13">
        <v>17</v>
      </c>
      <c r="D21" s="22">
        <v>6580</v>
      </c>
      <c r="E21" s="22">
        <f t="shared" si="0"/>
        <v>7756.5040000000008</v>
      </c>
      <c r="F21" s="22"/>
      <c r="G21" s="22">
        <v>1125</v>
      </c>
      <c r="H21" s="15">
        <v>1949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28</v>
      </c>
      <c r="B22" s="12" t="s">
        <v>22</v>
      </c>
      <c r="C22" s="13">
        <v>18</v>
      </c>
      <c r="D22" s="22">
        <v>452970</v>
      </c>
      <c r="E22" s="22">
        <f t="shared" si="0"/>
        <v>533961.03600000008</v>
      </c>
      <c r="F22" s="22"/>
      <c r="G22" s="22">
        <v>0</v>
      </c>
      <c r="H22" s="15">
        <v>2004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29</v>
      </c>
      <c r="B23" s="12" t="s">
        <v>22</v>
      </c>
      <c r="C23" s="13">
        <v>19</v>
      </c>
      <c r="D23" s="22">
        <v>605047</v>
      </c>
      <c r="E23" s="22">
        <f t="shared" si="0"/>
        <v>713229.40360000008</v>
      </c>
      <c r="F23" s="22"/>
      <c r="G23" s="22">
        <v>0</v>
      </c>
      <c r="H23" s="15">
        <v>2011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30</v>
      </c>
      <c r="B24" s="12" t="s">
        <v>10</v>
      </c>
      <c r="C24" s="13">
        <v>20</v>
      </c>
      <c r="D24" s="22">
        <v>596019</v>
      </c>
      <c r="E24" s="22">
        <f t="shared" si="0"/>
        <v>702587.19720000005</v>
      </c>
      <c r="F24" s="22"/>
      <c r="G24" s="22">
        <v>0</v>
      </c>
      <c r="H24" s="15">
        <v>1955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31</v>
      </c>
      <c r="B25" s="12" t="s">
        <v>10</v>
      </c>
      <c r="C25" s="13">
        <v>21</v>
      </c>
      <c r="D25" s="22">
        <v>117008</v>
      </c>
      <c r="E25" s="22">
        <f t="shared" si="0"/>
        <v>137929.03040000002</v>
      </c>
      <c r="F25" s="22"/>
      <c r="G25" s="22">
        <v>0</v>
      </c>
      <c r="H25" s="15">
        <v>2014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32</v>
      </c>
      <c r="B26" s="12" t="s">
        <v>10</v>
      </c>
      <c r="C26" s="13">
        <v>22</v>
      </c>
      <c r="D26" s="22">
        <v>0</v>
      </c>
      <c r="E26" s="22">
        <f t="shared" si="0"/>
        <v>0</v>
      </c>
      <c r="F26" s="22"/>
      <c r="G26" s="22">
        <v>0</v>
      </c>
      <c r="H26" s="15">
        <v>2018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33</v>
      </c>
      <c r="B27" s="12" t="s">
        <v>10</v>
      </c>
      <c r="C27" s="13">
        <v>23</v>
      </c>
      <c r="D27" s="22">
        <v>0</v>
      </c>
      <c r="E27" s="22">
        <f t="shared" si="0"/>
        <v>0</v>
      </c>
      <c r="F27" s="22"/>
      <c r="G27" s="22">
        <v>0</v>
      </c>
      <c r="H27" s="15">
        <v>2018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34</v>
      </c>
      <c r="B28" s="12" t="s">
        <v>22</v>
      </c>
      <c r="C28" s="13">
        <v>24</v>
      </c>
      <c r="D28" s="22">
        <v>474776</v>
      </c>
      <c r="E28" s="22">
        <f t="shared" si="0"/>
        <v>559665.94880000001</v>
      </c>
      <c r="F28" s="22"/>
      <c r="G28" s="22">
        <v>0</v>
      </c>
      <c r="H28" s="15">
        <v>1999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35</v>
      </c>
      <c r="B29" s="12" t="s">
        <v>22</v>
      </c>
      <c r="C29" s="13">
        <v>25</v>
      </c>
      <c r="D29" s="22">
        <v>283327</v>
      </c>
      <c r="E29" s="22">
        <f t="shared" si="0"/>
        <v>333985.8676</v>
      </c>
      <c r="F29" s="22"/>
      <c r="G29" s="22">
        <v>0</v>
      </c>
      <c r="H29" s="15">
        <v>1995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36</v>
      </c>
      <c r="B30" s="12" t="s">
        <v>10</v>
      </c>
      <c r="C30" s="13">
        <v>26</v>
      </c>
      <c r="D30" s="22">
        <v>258364</v>
      </c>
      <c r="E30" s="22">
        <f t="shared" si="0"/>
        <v>304559.48320000002</v>
      </c>
      <c r="F30" s="22"/>
      <c r="G30" s="22">
        <v>0</v>
      </c>
      <c r="H30" s="15">
        <v>2005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37</v>
      </c>
      <c r="B31" s="12" t="s">
        <v>10</v>
      </c>
      <c r="C31" s="13">
        <v>27</v>
      </c>
      <c r="D31" s="22">
        <v>70093</v>
      </c>
      <c r="E31" s="22">
        <f t="shared" si="0"/>
        <v>82625.628400000001</v>
      </c>
      <c r="F31" s="22"/>
      <c r="G31" s="22">
        <v>0</v>
      </c>
      <c r="H31" s="15">
        <v>2000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38</v>
      </c>
      <c r="B32" s="12" t="s">
        <v>22</v>
      </c>
      <c r="C32" s="13">
        <v>28</v>
      </c>
      <c r="D32" s="22">
        <v>35167</v>
      </c>
      <c r="E32" s="22">
        <f t="shared" si="0"/>
        <v>41454.859600000003</v>
      </c>
      <c r="F32" s="22"/>
      <c r="G32" s="22">
        <v>0</v>
      </c>
      <c r="H32" s="15">
        <v>1999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39</v>
      </c>
      <c r="B33" s="12" t="s">
        <v>22</v>
      </c>
      <c r="C33" s="13">
        <v>29</v>
      </c>
      <c r="D33" s="22">
        <v>14934</v>
      </c>
      <c r="E33" s="22">
        <f t="shared" si="0"/>
        <v>17604.199200000003</v>
      </c>
      <c r="F33" s="22"/>
      <c r="G33" s="22">
        <v>0</v>
      </c>
      <c r="H33" s="15">
        <v>2009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40</v>
      </c>
      <c r="B34" s="12" t="s">
        <v>22</v>
      </c>
      <c r="C34" s="13">
        <v>30</v>
      </c>
      <c r="D34" s="22">
        <v>74762</v>
      </c>
      <c r="E34" s="22">
        <f t="shared" si="0"/>
        <v>88129.445600000006</v>
      </c>
      <c r="F34" s="22"/>
      <c r="G34" s="22">
        <v>0</v>
      </c>
      <c r="H34" s="15">
        <v>1995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41</v>
      </c>
      <c r="B35" s="12" t="s">
        <v>22</v>
      </c>
      <c r="C35" s="13">
        <v>31</v>
      </c>
      <c r="D35" s="22">
        <v>75329</v>
      </c>
      <c r="E35" s="22">
        <f t="shared" si="0"/>
        <v>88797.825200000007</v>
      </c>
      <c r="F35" s="22"/>
      <c r="G35" s="22">
        <v>0</v>
      </c>
      <c r="H35" s="15">
        <v>1995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42</v>
      </c>
      <c r="B36" s="12" t="s">
        <v>10</v>
      </c>
      <c r="C36" s="13">
        <v>32</v>
      </c>
      <c r="D36" s="22">
        <v>1541698</v>
      </c>
      <c r="E36" s="22">
        <f t="shared" si="0"/>
        <v>1817353.6024000002</v>
      </c>
      <c r="F36" s="22"/>
      <c r="G36" s="22">
        <v>0</v>
      </c>
      <c r="H36" s="15">
        <v>1949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43</v>
      </c>
      <c r="B37" s="12" t="s">
        <v>22</v>
      </c>
      <c r="C37" s="13">
        <v>33</v>
      </c>
      <c r="D37" s="22">
        <v>86352</v>
      </c>
      <c r="E37" s="22">
        <f t="shared" si="0"/>
        <v>101791.73760000001</v>
      </c>
      <c r="F37" s="22"/>
      <c r="G37" s="22">
        <v>0</v>
      </c>
      <c r="H37" s="15">
        <v>1976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44</v>
      </c>
      <c r="B38" s="24" t="s">
        <v>20</v>
      </c>
      <c r="C38" s="13">
        <v>34</v>
      </c>
      <c r="D38" s="22">
        <v>172733</v>
      </c>
      <c r="E38" s="22">
        <f t="shared" si="0"/>
        <v>203617.66040000002</v>
      </c>
      <c r="F38" s="22"/>
      <c r="G38" s="22">
        <v>0</v>
      </c>
      <c r="H38" s="15">
        <v>2013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45</v>
      </c>
      <c r="B39" s="12" t="s">
        <v>10</v>
      </c>
      <c r="C39" s="13">
        <v>35</v>
      </c>
      <c r="D39" s="22">
        <v>1130807</v>
      </c>
      <c r="E39" s="22">
        <f t="shared" si="0"/>
        <v>1332995.2916000001</v>
      </c>
      <c r="F39" s="22"/>
      <c r="G39" s="22">
        <v>0</v>
      </c>
      <c r="H39" s="15">
        <v>1996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46</v>
      </c>
      <c r="B40" s="12" t="s">
        <v>22</v>
      </c>
      <c r="C40" s="13">
        <v>36</v>
      </c>
      <c r="D40" s="22">
        <v>398057</v>
      </c>
      <c r="E40" s="22">
        <f t="shared" si="0"/>
        <v>469229.59160000004</v>
      </c>
      <c r="F40" s="22"/>
      <c r="G40" s="22">
        <v>0</v>
      </c>
      <c r="H40" s="15">
        <v>1990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x14ac:dyDescent="0.25">
      <c r="A41" s="11" t="s">
        <v>47</v>
      </c>
      <c r="B41" s="12" t="s">
        <v>10</v>
      </c>
      <c r="C41" s="13">
        <v>37</v>
      </c>
      <c r="D41" s="22">
        <v>458633</v>
      </c>
      <c r="E41" s="22">
        <f t="shared" si="0"/>
        <v>540636.58039999998</v>
      </c>
      <c r="F41" s="22"/>
      <c r="G41" s="22">
        <v>0</v>
      </c>
      <c r="H41" s="15">
        <v>1990</v>
      </c>
    </row>
    <row r="42" spans="1:22" x14ac:dyDescent="0.25">
      <c r="A42" s="11" t="s">
        <v>48</v>
      </c>
      <c r="B42" s="12" t="s">
        <v>10</v>
      </c>
      <c r="C42" s="13">
        <v>38</v>
      </c>
      <c r="D42" s="22">
        <v>208246</v>
      </c>
      <c r="E42" s="22">
        <f t="shared" si="0"/>
        <v>245480.38480000003</v>
      </c>
      <c r="F42" s="22"/>
      <c r="G42" s="22">
        <v>0</v>
      </c>
      <c r="H42" s="15">
        <v>1955</v>
      </c>
    </row>
    <row r="43" spans="1:22" x14ac:dyDescent="0.25">
      <c r="A43" s="11" t="s">
        <v>49</v>
      </c>
      <c r="B43" s="12" t="s">
        <v>10</v>
      </c>
      <c r="C43" s="13">
        <v>39</v>
      </c>
      <c r="D43" s="22">
        <v>39154</v>
      </c>
      <c r="E43" s="22">
        <f t="shared" si="0"/>
        <v>46154.735200000003</v>
      </c>
      <c r="F43" s="22"/>
      <c r="G43" s="22">
        <v>0</v>
      </c>
      <c r="H43" s="15">
        <v>2009</v>
      </c>
    </row>
    <row r="44" spans="1:22" x14ac:dyDescent="0.25">
      <c r="A44" s="11" t="s">
        <v>50</v>
      </c>
      <c r="B44" s="12" t="s">
        <v>10</v>
      </c>
      <c r="C44" s="13">
        <v>40</v>
      </c>
      <c r="D44" s="22">
        <v>854737</v>
      </c>
      <c r="E44" s="22">
        <f t="shared" si="0"/>
        <v>1007563.9756</v>
      </c>
      <c r="F44" s="22"/>
      <c r="G44" s="22">
        <v>0</v>
      </c>
      <c r="H44" s="15">
        <v>1960</v>
      </c>
    </row>
    <row r="45" spans="1:22" x14ac:dyDescent="0.25">
      <c r="A45" s="11" t="s">
        <v>51</v>
      </c>
      <c r="B45" s="12" t="s">
        <v>22</v>
      </c>
      <c r="C45" s="13">
        <v>41</v>
      </c>
      <c r="D45" s="22">
        <v>10665</v>
      </c>
      <c r="E45" s="22">
        <f t="shared" si="0"/>
        <v>12571.902</v>
      </c>
      <c r="F45" s="22"/>
      <c r="G45" s="22">
        <v>0</v>
      </c>
      <c r="H45" s="15">
        <v>2011</v>
      </c>
    </row>
    <row r="46" spans="1:22" x14ac:dyDescent="0.25">
      <c r="A46" s="11" t="s">
        <v>52</v>
      </c>
      <c r="B46" s="12" t="s">
        <v>10</v>
      </c>
      <c r="C46" s="13">
        <v>42</v>
      </c>
      <c r="D46" s="22">
        <v>906564</v>
      </c>
      <c r="E46" s="22">
        <f t="shared" si="0"/>
        <v>1068657.6432</v>
      </c>
      <c r="F46" s="22"/>
      <c r="G46" s="22">
        <v>0</v>
      </c>
      <c r="H46" s="15">
        <v>2014</v>
      </c>
    </row>
    <row r="47" spans="1:22" x14ac:dyDescent="0.25">
      <c r="A47" s="11" t="s">
        <v>53</v>
      </c>
      <c r="B47" s="12" t="s">
        <v>10</v>
      </c>
      <c r="C47" s="13">
        <v>43</v>
      </c>
      <c r="D47" s="22">
        <v>7155323</v>
      </c>
      <c r="E47" s="22">
        <f t="shared" si="0"/>
        <v>8434694.7523999996</v>
      </c>
      <c r="F47" s="22"/>
      <c r="G47" s="22">
        <v>0</v>
      </c>
      <c r="H47" s="15">
        <v>1992</v>
      </c>
    </row>
    <row r="48" spans="1:22" x14ac:dyDescent="0.25">
      <c r="A48" s="11" t="s">
        <v>55</v>
      </c>
      <c r="B48" s="12" t="s">
        <v>54</v>
      </c>
      <c r="C48" s="13">
        <v>44</v>
      </c>
      <c r="D48" s="22">
        <v>853477</v>
      </c>
      <c r="E48" s="22">
        <f t="shared" si="0"/>
        <v>1006078.6876000001</v>
      </c>
      <c r="F48" s="22"/>
      <c r="G48" s="22">
        <v>0</v>
      </c>
      <c r="H48" s="15">
        <v>2001</v>
      </c>
    </row>
    <row r="49" spans="1:8" x14ac:dyDescent="0.25">
      <c r="A49" s="11" t="s">
        <v>56</v>
      </c>
      <c r="B49" s="12" t="s">
        <v>57</v>
      </c>
      <c r="C49" s="13">
        <v>45</v>
      </c>
      <c r="D49" s="22">
        <v>291562</v>
      </c>
      <c r="E49" s="22">
        <f t="shared" si="0"/>
        <v>343693.2856</v>
      </c>
      <c r="F49" s="22"/>
      <c r="G49" s="22">
        <v>0</v>
      </c>
      <c r="H49" s="15">
        <v>1976</v>
      </c>
    </row>
    <row r="50" spans="1:8" x14ac:dyDescent="0.25">
      <c r="D50" s="14">
        <f>SUM(D5:D49)</f>
        <v>51057255</v>
      </c>
      <c r="E50" s="14">
        <f>SUM(E5:E49)</f>
        <v>60186292.193999998</v>
      </c>
      <c r="F50" s="14"/>
      <c r="G50" s="14">
        <f>SUM(G5:G49)</f>
        <v>2779613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2024-07-02T16:32:58Z</dcterms:modified>
</cp:coreProperties>
</file>