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5CA1DFE7-13BC-4B13-B05C-D8D133A50278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21" i="1"/>
  <c r="G21" i="1"/>
</calcChain>
</file>

<file path=xl/sharedStrings.xml><?xml version="1.0" encoding="utf-8"?>
<sst xmlns="http://schemas.openxmlformats.org/spreadsheetml/2006/main" count="42" uniqueCount="30">
  <si>
    <t>Maintenance Priorities</t>
  </si>
  <si>
    <t>Building Name</t>
  </si>
  <si>
    <t>Location</t>
  </si>
  <si>
    <t>Priority</t>
  </si>
  <si>
    <t>Critical Needs</t>
  </si>
  <si>
    <t>Year Built</t>
  </si>
  <si>
    <t>The Main Campus</t>
  </si>
  <si>
    <t>Admin / Classroom / Shop</t>
  </si>
  <si>
    <t>Hall Classroom Bldg.</t>
  </si>
  <si>
    <t>John E Miller Complex</t>
  </si>
  <si>
    <t>John E Miller Addition</t>
  </si>
  <si>
    <t>Mammoth Spring Building</t>
  </si>
  <si>
    <t>Mammoth Spring Campus</t>
  </si>
  <si>
    <t>Maintenance / Storage</t>
  </si>
  <si>
    <t>Af Classroom/ LH/ Labs</t>
  </si>
  <si>
    <t>Ash Flat Campus</t>
  </si>
  <si>
    <t>MV Classrooms / Lab / Offices</t>
  </si>
  <si>
    <t>Mountain View Campus</t>
  </si>
  <si>
    <t>Nursing/Student Center</t>
  </si>
  <si>
    <t>MV Classroom/Nursing Building</t>
  </si>
  <si>
    <t>Physical Plant Building</t>
  </si>
  <si>
    <t>Bookstore/Office Bldg</t>
  </si>
  <si>
    <t>Nursing</t>
  </si>
  <si>
    <t>Student Services Center</t>
  </si>
  <si>
    <t>Storage Bldg.</t>
  </si>
  <si>
    <t>Amphitheater</t>
  </si>
  <si>
    <t>OZC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</si>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</sst>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1"/>
  <sheetViews>
    <sheetView showGridLines="0" tabSelected="1" workbookViewId="0">
      <selection activeCell="E21" sqref="E21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26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27</v>
      </c>
      <c r="E4" s="7" t="s">
        <v>28</v>
      </c>
      <c r="F4" s="7" t="s">
        <v>29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6</v>
      </c>
      <c r="C5" s="13">
        <v>1</v>
      </c>
      <c r="D5" s="22">
        <v>4756186</v>
      </c>
      <c r="E5" s="22">
        <f>(D5*1.1788)</f>
        <v>5606592.0568000004</v>
      </c>
      <c r="F5" s="22"/>
      <c r="G5" s="22">
        <v>17322</v>
      </c>
      <c r="H5" s="15">
        <v>1975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8</v>
      </c>
      <c r="B6" s="12" t="s">
        <v>6</v>
      </c>
      <c r="C6" s="13">
        <v>2</v>
      </c>
      <c r="D6" s="22">
        <v>581729</v>
      </c>
      <c r="E6" s="22">
        <f t="shared" ref="E6:E20" si="0">(D6*1.1788)</f>
        <v>685742.14520000003</v>
      </c>
      <c r="F6" s="22"/>
      <c r="G6" s="22">
        <v>4480</v>
      </c>
      <c r="H6" s="15">
        <v>1986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9</v>
      </c>
      <c r="B7" s="12" t="s">
        <v>6</v>
      </c>
      <c r="C7" s="13">
        <v>3</v>
      </c>
      <c r="D7" s="22">
        <v>3031437</v>
      </c>
      <c r="E7" s="22">
        <f t="shared" si="0"/>
        <v>3573457.9356000004</v>
      </c>
      <c r="F7" s="22"/>
      <c r="G7" s="22">
        <v>0</v>
      </c>
      <c r="H7" s="15">
        <v>1997</v>
      </c>
    </row>
    <row r="8" spans="1:22" x14ac:dyDescent="0.25">
      <c r="A8" s="11" t="s">
        <v>10</v>
      </c>
      <c r="B8" s="12" t="s">
        <v>6</v>
      </c>
      <c r="C8" s="13">
        <v>4</v>
      </c>
      <c r="D8" s="22">
        <v>832541</v>
      </c>
      <c r="E8" s="22">
        <f t="shared" si="0"/>
        <v>981399.33080000011</v>
      </c>
      <c r="F8" s="22"/>
      <c r="G8" s="22">
        <v>0</v>
      </c>
      <c r="H8" s="15">
        <v>1999</v>
      </c>
    </row>
    <row r="9" spans="1:22" x14ac:dyDescent="0.25">
      <c r="A9" s="11" t="s">
        <v>11</v>
      </c>
      <c r="B9" s="12" t="s">
        <v>12</v>
      </c>
      <c r="C9" s="13">
        <v>5</v>
      </c>
      <c r="D9" s="22">
        <v>167609</v>
      </c>
      <c r="E9" s="22">
        <f t="shared" si="0"/>
        <v>197577.48920000001</v>
      </c>
      <c r="F9" s="22"/>
      <c r="G9" s="22">
        <v>0</v>
      </c>
      <c r="H9" s="15">
        <v>2000</v>
      </c>
    </row>
    <row r="10" spans="1:22" x14ac:dyDescent="0.25">
      <c r="A10" s="11" t="s">
        <v>13</v>
      </c>
      <c r="B10" s="12" t="s">
        <v>6</v>
      </c>
      <c r="C10" s="13">
        <v>6</v>
      </c>
      <c r="D10" s="22">
        <v>277155</v>
      </c>
      <c r="E10" s="22">
        <f t="shared" si="0"/>
        <v>326710.31400000001</v>
      </c>
      <c r="F10" s="22"/>
      <c r="G10" s="22">
        <v>0</v>
      </c>
      <c r="H10" s="15">
        <v>1975</v>
      </c>
    </row>
    <row r="11" spans="1:22" x14ac:dyDescent="0.25">
      <c r="A11" s="11" t="s">
        <v>14</v>
      </c>
      <c r="B11" s="12" t="s">
        <v>15</v>
      </c>
      <c r="C11" s="13">
        <v>7</v>
      </c>
      <c r="D11" s="22">
        <v>797274</v>
      </c>
      <c r="E11" s="22">
        <f t="shared" si="0"/>
        <v>939826.59120000002</v>
      </c>
      <c r="F11" s="22"/>
      <c r="G11" s="22">
        <v>0</v>
      </c>
      <c r="H11" s="15">
        <v>2004</v>
      </c>
    </row>
    <row r="12" spans="1:22" x14ac:dyDescent="0.25">
      <c r="A12" s="11" t="s">
        <v>16</v>
      </c>
      <c r="B12" s="12" t="s">
        <v>17</v>
      </c>
      <c r="C12" s="13">
        <v>8</v>
      </c>
      <c r="D12" s="22">
        <v>422103</v>
      </c>
      <c r="E12" s="22">
        <f t="shared" si="0"/>
        <v>497575.01640000002</v>
      </c>
      <c r="F12" s="22"/>
      <c r="G12" s="22">
        <v>0</v>
      </c>
      <c r="H12" s="15">
        <v>2005</v>
      </c>
    </row>
    <row r="13" spans="1:22" x14ac:dyDescent="0.25">
      <c r="A13" s="11" t="s">
        <v>18</v>
      </c>
      <c r="B13" s="12" t="s">
        <v>15</v>
      </c>
      <c r="C13" s="13">
        <v>9</v>
      </c>
      <c r="D13" s="22">
        <v>310160</v>
      </c>
      <c r="E13" s="22">
        <f t="shared" si="0"/>
        <v>365616.60800000001</v>
      </c>
      <c r="F13" s="22"/>
      <c r="G13" s="22">
        <v>0</v>
      </c>
      <c r="H13" s="15">
        <v>2008</v>
      </c>
    </row>
    <row r="14" spans="1:22" x14ac:dyDescent="0.25">
      <c r="A14" s="11" t="s">
        <v>19</v>
      </c>
      <c r="B14" s="12" t="s">
        <v>17</v>
      </c>
      <c r="C14" s="13">
        <v>10</v>
      </c>
      <c r="D14" s="22">
        <v>263907</v>
      </c>
      <c r="E14" s="22">
        <f t="shared" si="0"/>
        <v>311093.57160000002</v>
      </c>
      <c r="F14" s="22"/>
      <c r="G14" s="22">
        <v>0</v>
      </c>
      <c r="H14" s="15">
        <v>2011</v>
      </c>
    </row>
    <row r="15" spans="1:22" x14ac:dyDescent="0.25">
      <c r="A15" s="11" t="s">
        <v>20</v>
      </c>
      <c r="B15" s="12" t="s">
        <v>6</v>
      </c>
      <c r="C15" s="13">
        <v>11</v>
      </c>
      <c r="D15" s="22">
        <v>59217</v>
      </c>
      <c r="E15" s="22">
        <f t="shared" si="0"/>
        <v>69804.99960000001</v>
      </c>
      <c r="F15" s="22"/>
      <c r="G15" s="22">
        <v>0</v>
      </c>
      <c r="H15" s="15">
        <v>2007</v>
      </c>
    </row>
    <row r="16" spans="1:22" x14ac:dyDescent="0.25">
      <c r="A16" s="11" t="s">
        <v>21</v>
      </c>
      <c r="B16" s="12" t="s">
        <v>6</v>
      </c>
      <c r="C16" s="13">
        <v>12</v>
      </c>
      <c r="D16" s="22">
        <v>120248</v>
      </c>
      <c r="E16" s="22">
        <f t="shared" si="0"/>
        <v>141748.34239999999</v>
      </c>
      <c r="F16" s="22"/>
      <c r="G16" s="22">
        <v>0</v>
      </c>
      <c r="H16" s="15">
        <v>2008</v>
      </c>
    </row>
    <row r="17" spans="1:8" x14ac:dyDescent="0.25">
      <c r="A17" s="11" t="s">
        <v>22</v>
      </c>
      <c r="B17" s="12" t="s">
        <v>6</v>
      </c>
      <c r="C17" s="13">
        <v>13</v>
      </c>
      <c r="D17" s="22">
        <v>469605</v>
      </c>
      <c r="E17" s="22">
        <f t="shared" si="0"/>
        <v>553570.37400000007</v>
      </c>
      <c r="F17" s="22"/>
      <c r="G17" s="22">
        <v>0</v>
      </c>
      <c r="H17" s="15">
        <v>2000</v>
      </c>
    </row>
    <row r="18" spans="1:8" x14ac:dyDescent="0.25">
      <c r="A18" s="11" t="s">
        <v>23</v>
      </c>
      <c r="B18" s="12" t="s">
        <v>6</v>
      </c>
      <c r="C18" s="13">
        <v>14</v>
      </c>
      <c r="D18" s="22">
        <v>347634</v>
      </c>
      <c r="E18" s="22">
        <f t="shared" si="0"/>
        <v>409790.95920000004</v>
      </c>
      <c r="F18" s="22"/>
      <c r="G18" s="22">
        <v>0</v>
      </c>
      <c r="H18" s="15">
        <v>2014</v>
      </c>
    </row>
    <row r="19" spans="1:8" x14ac:dyDescent="0.25">
      <c r="A19" s="11" t="s">
        <v>24</v>
      </c>
      <c r="B19" s="12" t="s">
        <v>6</v>
      </c>
      <c r="C19" s="13">
        <v>15</v>
      </c>
      <c r="D19" s="22">
        <v>10538</v>
      </c>
      <c r="E19" s="22">
        <f t="shared" si="0"/>
        <v>12422.1944</v>
      </c>
      <c r="F19" s="22"/>
      <c r="G19" s="22">
        <v>0</v>
      </c>
      <c r="H19" s="15">
        <v>1984</v>
      </c>
    </row>
    <row r="20" spans="1:8" x14ac:dyDescent="0.25">
      <c r="A20" s="11" t="s">
        <v>25</v>
      </c>
      <c r="B20" s="12" t="s">
        <v>17</v>
      </c>
      <c r="C20" s="13">
        <v>16</v>
      </c>
      <c r="D20" s="22">
        <v>14007</v>
      </c>
      <c r="E20" s="22">
        <f t="shared" si="0"/>
        <v>16511.4516</v>
      </c>
      <c r="F20" s="22"/>
      <c r="G20" s="22">
        <v>0</v>
      </c>
      <c r="H20" s="15">
        <v>2012</v>
      </c>
    </row>
    <row r="21" spans="1:8" x14ac:dyDescent="0.25">
      <c r="D21" s="14">
        <f>SUM(D5:D20)</f>
        <v>12461350</v>
      </c>
      <c r="E21" s="14">
        <f>SUM(E5:E20)</f>
        <v>14689439.379999999</v>
      </c>
      <c r="F21" s="14"/>
      <c r="G21" s="14">
        <f>SUM(G5:G20)</f>
        <v>21802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2024-07-02T16:30:53Z</dcterms:modified>
</cp:coreProperties>
</file>