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C6F73DB2-2C69-4CAD-8046-0FA3E57FAC25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20" i="1"/>
  <c r="D20" i="1"/>
</calcChain>
</file>

<file path=xl/sharedStrings.xml><?xml version="1.0" encoding="utf-8"?>
<sst xmlns="http://schemas.openxmlformats.org/spreadsheetml/2006/main" count="40" uniqueCount="26">
  <si>
    <t>Maintenance Priorities</t>
  </si>
  <si>
    <t>Building Name</t>
  </si>
  <si>
    <t>Location</t>
  </si>
  <si>
    <t>Priority</t>
  </si>
  <si>
    <t>Critical Needs</t>
  </si>
  <si>
    <t>Year Built</t>
  </si>
  <si>
    <t>Student Center</t>
  </si>
  <si>
    <t>The Main Campus</t>
  </si>
  <si>
    <t>B.H. CEC Science Wing</t>
  </si>
  <si>
    <t>B.H. Fiscal Affairs Wing</t>
  </si>
  <si>
    <t>B.H. Whitaker Computer Wing</t>
  </si>
  <si>
    <t>B.H. Student Services Center</t>
  </si>
  <si>
    <t>Shewmaker Workforce Tech</t>
  </si>
  <si>
    <t>Global Bussiness Center</t>
  </si>
  <si>
    <t>Health Professions</t>
  </si>
  <si>
    <t>Parking Deck</t>
  </si>
  <si>
    <t>P.P. Maintenance Facility</t>
  </si>
  <si>
    <t>P.P. Addition To Maint Bldg.</t>
  </si>
  <si>
    <t>National Child Protection Trai</t>
  </si>
  <si>
    <t>S.C. Central Energy Plant</t>
  </si>
  <si>
    <t>B.H. Central Ed Center</t>
  </si>
  <si>
    <t>P.P. Ship/Receiving</t>
  </si>
  <si>
    <t>NWACC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</si>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</sst>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0"/>
  <sheetViews>
    <sheetView showGridLines="0" tabSelected="1" workbookViewId="0">
      <selection activeCell="E20" sqref="E20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22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23</v>
      </c>
      <c r="E4" s="7" t="s">
        <v>24</v>
      </c>
      <c r="F4" s="7" t="s">
        <v>25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7</v>
      </c>
      <c r="C5" s="13">
        <v>1</v>
      </c>
      <c r="D5" s="22">
        <v>3277001</v>
      </c>
      <c r="E5" s="22">
        <f>(D5*1.1788)</f>
        <v>3862928.7788000004</v>
      </c>
      <c r="F5" s="22"/>
      <c r="G5" s="22">
        <v>0</v>
      </c>
      <c r="H5" s="15">
        <v>2002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7</v>
      </c>
      <c r="C6" s="13">
        <v>2</v>
      </c>
      <c r="D6" s="22">
        <v>888296</v>
      </c>
      <c r="E6" s="22">
        <f t="shared" ref="E6:E19" si="0">(D6*1.1788)</f>
        <v>1047123.3248000001</v>
      </c>
      <c r="F6" s="22"/>
      <c r="G6" s="22">
        <v>0</v>
      </c>
      <c r="H6" s="15">
        <v>2002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20</v>
      </c>
      <c r="B7" s="12" t="s">
        <v>7</v>
      </c>
      <c r="C7" s="13">
        <v>3</v>
      </c>
      <c r="D7" s="22">
        <v>8302374</v>
      </c>
      <c r="E7" s="22">
        <f t="shared" si="0"/>
        <v>9786838.4712000005</v>
      </c>
      <c r="F7" s="22"/>
      <c r="G7" s="22">
        <v>0</v>
      </c>
      <c r="H7" s="15">
        <v>1995</v>
      </c>
    </row>
    <row r="8" spans="1:22" x14ac:dyDescent="0.25">
      <c r="A8" s="11" t="s">
        <v>10</v>
      </c>
      <c r="B8" s="12" t="s">
        <v>7</v>
      </c>
      <c r="C8" s="13">
        <v>4</v>
      </c>
      <c r="D8" s="22">
        <v>406863</v>
      </c>
      <c r="E8" s="22">
        <f t="shared" si="0"/>
        <v>479610.10440000001</v>
      </c>
      <c r="F8" s="22"/>
      <c r="G8" s="22">
        <v>0</v>
      </c>
      <c r="H8" s="15">
        <v>1997</v>
      </c>
    </row>
    <row r="9" spans="1:22" x14ac:dyDescent="0.25">
      <c r="A9" s="11" t="s">
        <v>11</v>
      </c>
      <c r="B9" s="12" t="s">
        <v>7</v>
      </c>
      <c r="C9" s="13">
        <v>5</v>
      </c>
      <c r="D9" s="22">
        <v>1495340</v>
      </c>
      <c r="E9" s="22">
        <f t="shared" si="0"/>
        <v>1762706.7920000001</v>
      </c>
      <c r="F9" s="22"/>
      <c r="G9" s="22">
        <v>0</v>
      </c>
      <c r="H9" s="15">
        <v>1998</v>
      </c>
    </row>
    <row r="10" spans="1:22" x14ac:dyDescent="0.25">
      <c r="A10" s="11" t="s">
        <v>6</v>
      </c>
      <c r="B10" s="12" t="s">
        <v>7</v>
      </c>
      <c r="C10" s="13">
        <v>6</v>
      </c>
      <c r="D10" s="22">
        <v>5119172</v>
      </c>
      <c r="E10" s="22">
        <f t="shared" si="0"/>
        <v>6034479.9536000006</v>
      </c>
      <c r="F10" s="22"/>
      <c r="G10" s="22">
        <v>0</v>
      </c>
      <c r="H10" s="15">
        <v>2006</v>
      </c>
    </row>
    <row r="11" spans="1:22" x14ac:dyDescent="0.25">
      <c r="A11" s="11" t="s">
        <v>12</v>
      </c>
      <c r="B11" s="12" t="s">
        <v>7</v>
      </c>
      <c r="C11" s="13">
        <v>7</v>
      </c>
      <c r="D11" s="22">
        <v>2766262</v>
      </c>
      <c r="E11" s="22">
        <f t="shared" si="0"/>
        <v>3260869.6456000004</v>
      </c>
      <c r="F11" s="22"/>
      <c r="G11" s="22">
        <v>0</v>
      </c>
      <c r="H11" s="15">
        <v>2002</v>
      </c>
    </row>
    <row r="12" spans="1:22" x14ac:dyDescent="0.25">
      <c r="A12" s="11" t="s">
        <v>13</v>
      </c>
      <c r="B12" s="12" t="s">
        <v>7</v>
      </c>
      <c r="C12" s="13">
        <v>8</v>
      </c>
      <c r="D12" s="22">
        <v>1423532</v>
      </c>
      <c r="E12" s="22">
        <f t="shared" si="0"/>
        <v>1678059.5216000001</v>
      </c>
      <c r="F12" s="22"/>
      <c r="G12" s="22">
        <v>0</v>
      </c>
      <c r="H12" s="15">
        <v>2010</v>
      </c>
    </row>
    <row r="13" spans="1:22" x14ac:dyDescent="0.25">
      <c r="A13" s="11" t="s">
        <v>14</v>
      </c>
      <c r="B13" s="12" t="s">
        <v>7</v>
      </c>
      <c r="C13" s="13">
        <v>9</v>
      </c>
      <c r="D13" s="22">
        <v>2084955</v>
      </c>
      <c r="E13" s="22">
        <f t="shared" si="0"/>
        <v>2457744.9540000004</v>
      </c>
      <c r="F13" s="22"/>
      <c r="G13" s="22">
        <v>0</v>
      </c>
      <c r="H13" s="15">
        <v>2012</v>
      </c>
    </row>
    <row r="14" spans="1:22" x14ac:dyDescent="0.25">
      <c r="A14" s="11" t="s">
        <v>15</v>
      </c>
      <c r="B14" s="12" t="s">
        <v>7</v>
      </c>
      <c r="C14" s="13">
        <v>10</v>
      </c>
      <c r="D14" s="22">
        <v>1549193</v>
      </c>
      <c r="E14" s="22">
        <f t="shared" si="0"/>
        <v>1826188.7084000001</v>
      </c>
      <c r="F14" s="22"/>
      <c r="G14" s="22">
        <v>0</v>
      </c>
      <c r="H14" s="15">
        <v>2006</v>
      </c>
    </row>
    <row r="15" spans="1:22" x14ac:dyDescent="0.25">
      <c r="A15" s="11" t="s">
        <v>16</v>
      </c>
      <c r="B15" s="12" t="s">
        <v>7</v>
      </c>
      <c r="C15" s="13">
        <v>11</v>
      </c>
      <c r="D15" s="22">
        <v>237110</v>
      </c>
      <c r="E15" s="22">
        <f t="shared" si="0"/>
        <v>279505.26800000004</v>
      </c>
      <c r="F15" s="22"/>
      <c r="G15" s="22">
        <v>0</v>
      </c>
      <c r="H15" s="15">
        <v>2000</v>
      </c>
    </row>
    <row r="16" spans="1:22" x14ac:dyDescent="0.25">
      <c r="A16" s="11" t="s">
        <v>17</v>
      </c>
      <c r="B16" s="12" t="s">
        <v>7</v>
      </c>
      <c r="C16" s="13">
        <v>12</v>
      </c>
      <c r="D16" s="22">
        <v>45454</v>
      </c>
      <c r="E16" s="22">
        <f t="shared" si="0"/>
        <v>53581.175200000005</v>
      </c>
      <c r="F16" s="22"/>
      <c r="G16" s="22">
        <v>0</v>
      </c>
      <c r="H16" s="15">
        <v>2006</v>
      </c>
    </row>
    <row r="17" spans="1:8" x14ac:dyDescent="0.25">
      <c r="A17" s="11" t="s">
        <v>18</v>
      </c>
      <c r="B17" s="12" t="s">
        <v>7</v>
      </c>
      <c r="C17" s="13">
        <v>13</v>
      </c>
      <c r="D17" s="22">
        <v>503358</v>
      </c>
      <c r="E17" s="22">
        <f t="shared" si="0"/>
        <v>593358.41040000005</v>
      </c>
      <c r="F17" s="22"/>
      <c r="G17" s="22">
        <v>0</v>
      </c>
      <c r="H17" s="15">
        <v>1998</v>
      </c>
    </row>
    <row r="18" spans="1:8" x14ac:dyDescent="0.25">
      <c r="A18" s="11" t="s">
        <v>19</v>
      </c>
      <c r="B18" s="12" t="s">
        <v>7</v>
      </c>
      <c r="C18" s="13">
        <v>14</v>
      </c>
      <c r="D18" s="22">
        <v>58682</v>
      </c>
      <c r="E18" s="22">
        <f t="shared" si="0"/>
        <v>69174.3416</v>
      </c>
      <c r="F18" s="22"/>
      <c r="G18" s="22">
        <v>0</v>
      </c>
      <c r="H18" s="15">
        <v>2006</v>
      </c>
    </row>
    <row r="19" spans="1:8" x14ac:dyDescent="0.25">
      <c r="A19" s="11" t="s">
        <v>21</v>
      </c>
      <c r="B19" s="12" t="s">
        <v>7</v>
      </c>
      <c r="C19" s="13">
        <v>15</v>
      </c>
      <c r="D19" s="22">
        <v>103585</v>
      </c>
      <c r="E19" s="22">
        <f t="shared" si="0"/>
        <v>122105.99800000001</v>
      </c>
      <c r="F19" s="22"/>
      <c r="G19" s="22">
        <v>0</v>
      </c>
      <c r="H19" s="15">
        <v>2002</v>
      </c>
    </row>
    <row r="20" spans="1:8" x14ac:dyDescent="0.25">
      <c r="D20" s="14">
        <f>SUM(D5:D19)</f>
        <v>28261177</v>
      </c>
      <c r="E20" s="14">
        <f>SUM(E5:E19)</f>
        <v>33314275.4476</v>
      </c>
      <c r="F20" s="14"/>
      <c r="G20" s="14">
        <f>SUM(G5:G19)</f>
        <v>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2024-07-02T16:29:51Z</dcterms:modified>
</cp:coreProperties>
</file>