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14_{319D658C-6EBB-43A5-AA9B-E4EB6D94FC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C 2025-27 Form A" sheetId="1" r:id="rId1"/>
    <sheet name="NAC Vacancies" sheetId="2" r:id="rId2"/>
  </sheets>
  <definedNames>
    <definedName name="_xlnm._FilterDatabase" localSheetId="1" hidden="1">'NAC Vacancies'!#REF!</definedName>
    <definedName name="_xlnm.Print_Area" localSheetId="0">'NAC 2025-27 Form A'!$A$1:$R$139</definedName>
    <definedName name="_xlnm.Print_Area" localSheetId="1">'NAC Vacancies'!$A$1:$S$115</definedName>
    <definedName name="_xlnm.Print_Titles" localSheetId="0">'NAC 2025-27 Form A'!$1:$8</definedName>
    <definedName name="_xlnm.Print_Titles" localSheetId="1">'NAC Vacancies'!$4:$8</definedName>
    <definedName name="Z_1F098C89_8750_4024_A10A_C2B20B352106_.wvu.PrintArea" localSheetId="1" hidden="1">'NAC Vacancies'!$A$12:$E$115</definedName>
    <definedName name="Z_1F098C89_8750_4024_A10A_C2B20B352106_.wvu.PrintTitles" localSheetId="1" hidden="1">'NAC Vacancies'!#REF!</definedName>
    <definedName name="Z_8A2E0985_89B9_11D4_8457_00E0B8102410_.wvu.PrintTitles" localSheetId="1" hidden="1">'NAC Vacancies'!#REF!</definedName>
    <definedName name="Z_B740AC25_F105_4F5D_91EE_41FCBB5294A1_.wvu.Cols" localSheetId="1" hidden="1">'NAC Vacancies'!#REF!</definedName>
    <definedName name="Z_B740AC25_F105_4F5D_91EE_41FCBB5294A1_.wvu.PrintArea" localSheetId="1" hidden="1">'NAC Vacancies'!$A$12:$E$115</definedName>
    <definedName name="Z_B740AC25_F105_4F5D_91EE_41FCBB5294A1_.wvu.PrintTitles" localSheetId="1" hidden="1">'NAC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9" i="2" l="1"/>
  <c r="G139" i="2"/>
  <c r="I137" i="2"/>
  <c r="G137" i="2"/>
  <c r="I128" i="2"/>
  <c r="G128" i="2"/>
  <c r="I120" i="2"/>
  <c r="G120" i="2"/>
  <c r="I111" i="2"/>
  <c r="G111" i="2"/>
  <c r="E137" i="2"/>
  <c r="E128" i="2"/>
  <c r="E120" i="2"/>
  <c r="E111" i="2"/>
  <c r="N136" i="1"/>
  <c r="N135" i="1"/>
  <c r="N134" i="1"/>
  <c r="N133" i="1"/>
  <c r="N132" i="1"/>
  <c r="N127" i="1"/>
  <c r="N126" i="1"/>
  <c r="N125" i="1"/>
  <c r="N124" i="1"/>
  <c r="N119" i="1"/>
  <c r="N118" i="1"/>
  <c r="N117" i="1"/>
  <c r="N116" i="1"/>
  <c r="N115" i="1"/>
  <c r="N106" i="1"/>
  <c r="N107" i="1"/>
  <c r="N108" i="1"/>
  <c r="N109" i="1"/>
  <c r="N110" i="1"/>
  <c r="M137" i="1"/>
  <c r="M128" i="1"/>
  <c r="M120" i="1"/>
  <c r="M111" i="1"/>
  <c r="O137" i="1"/>
  <c r="O128" i="1"/>
  <c r="O120" i="1"/>
  <c r="O111" i="1"/>
  <c r="L108" i="1"/>
  <c r="K128" i="1"/>
  <c r="K120" i="1"/>
  <c r="K111" i="1"/>
  <c r="L136" i="1"/>
  <c r="L134" i="1"/>
  <c r="L132" i="1"/>
  <c r="L127" i="1"/>
  <c r="L126" i="1"/>
  <c r="L125" i="1"/>
  <c r="L124" i="1"/>
  <c r="L119" i="1"/>
  <c r="L116" i="1"/>
  <c r="L117" i="1"/>
  <c r="L118" i="1"/>
  <c r="L110" i="1"/>
  <c r="E139" i="2" l="1"/>
  <c r="O139" i="1"/>
  <c r="M139" i="1"/>
  <c r="L109" i="1"/>
  <c r="L105" i="1"/>
  <c r="N105" i="1" s="1"/>
  <c r="L106" i="1"/>
  <c r="L98" i="1"/>
  <c r="N98" i="1" s="1"/>
  <c r="L99" i="1"/>
  <c r="N99" i="1" s="1"/>
  <c r="L100" i="1"/>
  <c r="N100" i="1" s="1"/>
  <c r="L101" i="1"/>
  <c r="N101" i="1" s="1"/>
  <c r="L102" i="1"/>
  <c r="N102" i="1" s="1"/>
  <c r="L103" i="1"/>
  <c r="N103" i="1" s="1"/>
  <c r="L85" i="1"/>
  <c r="N85" i="1" s="1"/>
  <c r="L86" i="1"/>
  <c r="N86" i="1" s="1"/>
  <c r="L87" i="1"/>
  <c r="N87" i="1" s="1"/>
  <c r="L88" i="1"/>
  <c r="N88" i="1" s="1"/>
  <c r="L89" i="1"/>
  <c r="N89" i="1" s="1"/>
  <c r="L90" i="1"/>
  <c r="N90" i="1" s="1"/>
  <c r="L91" i="1"/>
  <c r="N91" i="1" s="1"/>
  <c r="L92" i="1"/>
  <c r="N92" i="1" s="1"/>
  <c r="L93" i="1"/>
  <c r="N93" i="1" s="1"/>
  <c r="L79" i="1"/>
  <c r="N79" i="1" s="1"/>
  <c r="L80" i="1"/>
  <c r="N80" i="1" s="1"/>
  <c r="L81" i="1"/>
  <c r="N81" i="1" s="1"/>
  <c r="L82" i="1"/>
  <c r="N82" i="1" s="1"/>
  <c r="L83" i="1"/>
  <c r="N83" i="1" s="1"/>
  <c r="L74" i="1"/>
  <c r="N74" i="1" s="1"/>
  <c r="L75" i="1"/>
  <c r="N75" i="1" s="1"/>
  <c r="L76" i="1"/>
  <c r="N76" i="1" s="1"/>
  <c r="L77" i="1"/>
  <c r="N77" i="1" s="1"/>
  <c r="L71" i="1"/>
  <c r="N71" i="1" s="1"/>
  <c r="L70" i="1"/>
  <c r="N70" i="1" s="1"/>
  <c r="L65" i="1"/>
  <c r="N65" i="1" s="1"/>
  <c r="L66" i="1"/>
  <c r="N66" i="1" s="1"/>
  <c r="L67" i="1"/>
  <c r="N67" i="1" s="1"/>
  <c r="L68" i="1"/>
  <c r="N68" i="1" s="1"/>
  <c r="L69" i="1"/>
  <c r="N69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3" i="1"/>
  <c r="N63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28" i="1"/>
  <c r="N28" i="1" s="1"/>
  <c r="L29" i="1"/>
  <c r="N29" i="1" s="1"/>
  <c r="L30" i="1"/>
  <c r="N30" i="1" s="1"/>
  <c r="L31" i="1"/>
  <c r="N31" i="1" s="1"/>
  <c r="L32" i="1"/>
  <c r="N32" i="1" s="1"/>
  <c r="L34" i="1"/>
  <c r="N34" i="1" s="1"/>
  <c r="L33" i="1"/>
  <c r="N33" i="1" s="1"/>
  <c r="L35" i="1"/>
  <c r="N35" i="1" s="1"/>
  <c r="L36" i="1"/>
  <c r="N36" i="1" s="1"/>
  <c r="L23" i="1"/>
  <c r="N23" i="1" s="1"/>
  <c r="L24" i="1"/>
  <c r="N24" i="1" s="1"/>
  <c r="L25" i="1"/>
  <c r="N25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97" i="1" l="1"/>
  <c r="N97" i="1" s="1"/>
  <c r="Q137" i="1"/>
  <c r="K137" i="1"/>
  <c r="I137" i="1"/>
  <c r="G137" i="1"/>
  <c r="E137" i="1"/>
  <c r="E120" i="1"/>
  <c r="Q111" i="1"/>
  <c r="I111" i="1"/>
  <c r="G111" i="1"/>
  <c r="E111" i="1"/>
  <c r="L94" i="1"/>
  <c r="N94" i="1" s="1"/>
  <c r="L95" i="1"/>
  <c r="N95" i="1" s="1"/>
  <c r="L104" i="1"/>
  <c r="N104" i="1" s="1"/>
  <c r="L107" i="1"/>
  <c r="L78" i="1"/>
  <c r="N78" i="1" s="1"/>
  <c r="L38" i="1"/>
  <c r="N38" i="1" s="1"/>
  <c r="Q128" i="1"/>
  <c r="I128" i="1"/>
  <c r="G128" i="1"/>
  <c r="E128" i="1"/>
  <c r="Q120" i="1"/>
  <c r="I120" i="1"/>
  <c r="G120" i="1"/>
  <c r="L27" i="1"/>
  <c r="N27" i="1" s="1"/>
  <c r="Q139" i="1" l="1"/>
  <c r="G139" i="1"/>
  <c r="I139" i="1"/>
  <c r="K139" i="1"/>
  <c r="E139" i="1"/>
  <c r="L73" i="1"/>
  <c r="N73" i="1" s="1"/>
  <c r="L64" i="1"/>
  <c r="N64" i="1" s="1"/>
  <c r="L47" i="1"/>
  <c r="N47" i="1" s="1"/>
  <c r="L115" i="1" l="1"/>
  <c r="L22" i="1"/>
  <c r="N22" i="1" s="1"/>
  <c r="L14" i="1"/>
  <c r="N14" i="1" s="1"/>
</calcChain>
</file>

<file path=xl/sharedStrings.xml><?xml version="1.0" encoding="utf-8"?>
<sst xmlns="http://schemas.openxmlformats.org/spreadsheetml/2006/main" count="307" uniqueCount="145">
  <si>
    <t>TOTAL NAC</t>
  </si>
  <si>
    <t>Part-Time Faculty</t>
  </si>
  <si>
    <t>Clinical Instructor</t>
  </si>
  <si>
    <t>Faculty</t>
  </si>
  <si>
    <t>ACADEMIC POSITIONS</t>
  </si>
  <si>
    <t>NINE MONTH EDUCATIONAL AND GENERAL</t>
  </si>
  <si>
    <t>Assistant Librarian</t>
  </si>
  <si>
    <t>Special Instructor</t>
  </si>
  <si>
    <t>Division Chairperson</t>
  </si>
  <si>
    <t>TWELVE MONTH EDUCATIONAL AND GENERAL</t>
  </si>
  <si>
    <t>Project/Program Manager</t>
  </si>
  <si>
    <t>Director of Physical Plant</t>
  </si>
  <si>
    <t>Controller</t>
  </si>
  <si>
    <t>Dir. of Occupational &amp; Tech. Educ.</t>
  </si>
  <si>
    <t>Registrar</t>
  </si>
  <si>
    <t>Counselor</t>
  </si>
  <si>
    <t>Director of Institutional Research</t>
  </si>
  <si>
    <t>Chief Student Life Officer</t>
  </si>
  <si>
    <t>Chief Fiscal Officer</t>
  </si>
  <si>
    <t>Chief Academic Officer</t>
  </si>
  <si>
    <t>ADMINISTRATIVE POSITIONS</t>
  </si>
  <si>
    <t>NORTH ARKANSAS COLLEGE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</si>
  <si>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</si>
  <si>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</si>
  <si>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</si>
  <si>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</si>
  <si>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</si>
  <si>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</si>
  <si>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</si>
  <si>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</si>
  <si>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</si>
  <si>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</si>
  <si>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</si>
  <si>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</si>
  <si>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</si>
  <si>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</si>
  <si>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</si>
  <si>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President, NAC</t>
  </si>
  <si>
    <t>Chief Planning &amp; Development Officer</t>
  </si>
  <si>
    <t>Director Human Resources</t>
  </si>
  <si>
    <t>Dir. Public Relations and Marketing</t>
  </si>
  <si>
    <t>Director of Student Financial Aid</t>
  </si>
  <si>
    <t>Director of Administrative Computing</t>
  </si>
  <si>
    <t xml:space="preserve">    TOTAL</t>
  </si>
  <si>
    <t>Project Program Specialist</t>
  </si>
  <si>
    <t>Assistant to the President</t>
  </si>
  <si>
    <t>Academic Advisor</t>
  </si>
  <si>
    <t>Network Support Specialist</t>
  </si>
  <si>
    <t>Computer Support Coordinator</t>
  </si>
  <si>
    <t>Procurement Coordinator</t>
  </si>
  <si>
    <t>Database Analyst</t>
  </si>
  <si>
    <t>Fiscal Support Supervisor</t>
  </si>
  <si>
    <t>Network Support Analyst</t>
  </si>
  <si>
    <t>Website Developer</t>
  </si>
  <si>
    <t>Accountant II</t>
  </si>
  <si>
    <t>Accountant I</t>
  </si>
  <si>
    <t>HEI Program Coordinator</t>
  </si>
  <si>
    <t>Media Specialist</t>
  </si>
  <si>
    <t>Public Safety Officer</t>
  </si>
  <si>
    <t>Assistant Registrar</t>
  </si>
  <si>
    <t>Computer Support Technician</t>
  </si>
  <si>
    <t>Financial Aid Analyst</t>
  </si>
  <si>
    <t>Maintenance Supervisor</t>
  </si>
  <si>
    <t>Payroll Services Specialist</t>
  </si>
  <si>
    <t>Skilled Tradesman</t>
  </si>
  <si>
    <t>Fiscal Support Analyst</t>
  </si>
  <si>
    <t>Student Accounts Officer</t>
  </si>
  <si>
    <t>Maintenance Technician</t>
  </si>
  <si>
    <t>Administrative Specialist III</t>
  </si>
  <si>
    <t>Fiscal Support Specialist</t>
  </si>
  <si>
    <t>Purchasing Technician</t>
  </si>
  <si>
    <t>Bookstore Office Manager</t>
  </si>
  <si>
    <t>Administrative Specialist II</t>
  </si>
  <si>
    <t>Library Technician</t>
  </si>
  <si>
    <t>Accounting Technician</t>
  </si>
  <si>
    <t>Maintenance Assistant</t>
  </si>
  <si>
    <t>Administrative Specialist I</t>
  </si>
  <si>
    <t>Institutional Services Supervisor</t>
  </si>
  <si>
    <t>Institutional Services Assistant</t>
  </si>
  <si>
    <t>TWELVE MONTH AUXILIARY ENTERPRISES</t>
  </si>
  <si>
    <t>Fiscal Support Pool</t>
  </si>
  <si>
    <t>Fiscal Support Manager</t>
  </si>
  <si>
    <t>Public Safety Pool</t>
  </si>
  <si>
    <t>HE Public Safety Commander III</t>
  </si>
  <si>
    <t>HE Public Safety Commander II</t>
  </si>
  <si>
    <t>HE Public Safety Commander I</t>
  </si>
  <si>
    <t>HE Public Safety Supervisor</t>
  </si>
  <si>
    <t>Public Safety Officer II</t>
  </si>
  <si>
    <t>Public Safety/Security Officer</t>
  </si>
  <si>
    <t>Skilled Trades Pool</t>
  </si>
  <si>
    <t>Skilled Trades Foreman</t>
  </si>
  <si>
    <t>Skilled Trades Supervisor</t>
  </si>
  <si>
    <t>Skilled Trades Helper</t>
  </si>
  <si>
    <t>Apprentice Tradesman</t>
  </si>
  <si>
    <t>Administrative Support Pool</t>
  </si>
  <si>
    <t>Administrative Assistant</t>
  </si>
  <si>
    <t>Administrative Analyst</t>
  </si>
  <si>
    <t>Administrative Support Supervisor</t>
  </si>
  <si>
    <t>Administration Support Specialist</t>
  </si>
  <si>
    <t>Administrative Support Specialist</t>
  </si>
  <si>
    <t>Security Analyst</t>
  </si>
  <si>
    <t>Software Support Analyst</t>
  </si>
  <si>
    <t>Library Support Assistant</t>
  </si>
  <si>
    <t>Director Learning Center</t>
  </si>
  <si>
    <t>Fiscal Support Technician</t>
  </si>
  <si>
    <t>Business Manager</t>
  </si>
  <si>
    <t>Project/Program Director</t>
  </si>
  <si>
    <t xml:space="preserve">Project/Program Administrator </t>
  </si>
  <si>
    <t>Project/Program Specialist</t>
  </si>
  <si>
    <t>Campus Store Director</t>
  </si>
  <si>
    <t>2023-24</t>
  </si>
  <si>
    <t>2024-25</t>
  </si>
  <si>
    <t>Director Public Safety I</t>
  </si>
  <si>
    <t>Security Officer Supervisor</t>
  </si>
  <si>
    <t>HE Public Safety Dispatcher</t>
  </si>
  <si>
    <t>Security Officer</t>
  </si>
  <si>
    <t>Parking Control Officer</t>
  </si>
  <si>
    <t>Watchman</t>
  </si>
  <si>
    <t>Library Supervisor</t>
  </si>
  <si>
    <t>Library Specialist</t>
  </si>
  <si>
    <t>Library Support Pool</t>
  </si>
  <si>
    <t>POSITIONS</t>
  </si>
  <si>
    <t>Executive Assistant to the Director</t>
  </si>
  <si>
    <t>Student Applications Specialist</t>
  </si>
  <si>
    <t>Building and Grounds Coordinator</t>
  </si>
  <si>
    <t>Landscape Supervisor</t>
  </si>
  <si>
    <t>Benefits Coordinator</t>
  </si>
  <si>
    <t xml:space="preserve">Residential Life Coordinator </t>
  </si>
  <si>
    <t>Director of Student Affairs</t>
  </si>
  <si>
    <t>Assistant Director of Financial Aid</t>
  </si>
  <si>
    <t>Construction/Maintenance Coordinator</t>
  </si>
  <si>
    <t>Institutional Services Shift Supervisor</t>
  </si>
  <si>
    <t>Extra Help Assistant</t>
  </si>
  <si>
    <t>Parking Control Supv.</t>
  </si>
  <si>
    <t>Food Preparation Manager</t>
  </si>
  <si>
    <t>Food Preparation Supervisor</t>
  </si>
  <si>
    <t>HIGHER EDUCATION PERSONAL SERVICES RECOMMENDATIONS FOR THE 2025-27 BIENNIUM</t>
  </si>
  <si>
    <t>2025-26</t>
  </si>
  <si>
    <t>2026-27</t>
  </si>
  <si>
    <t>TOTAL</t>
  </si>
  <si>
    <t>POSITIONS 2024-25</t>
  </si>
  <si>
    <t>ANNUAL SALARY</t>
  </si>
  <si>
    <t>TOTAL VACANT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</si>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</sst>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\(##\)"/>
    <numFmt numFmtId="165" formatCode="\(#\)"/>
    <numFmt numFmtId="166" formatCode="\(##.00\)"/>
    <numFmt numFmtId="167" formatCode="0.00_);\(0.00\)"/>
    <numFmt numFmtId="168" formatCode="0.0%"/>
    <numFmt numFmtId="169" formatCode="\(0\)"/>
  </numFmts>
  <fonts count="13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2" borderId="0"/>
    <xf numFmtId="0" fontId="3" fillId="0" borderId="0"/>
    <xf numFmtId="43" fontId="4" fillId="0" borderId="0" applyFont="0" applyFill="0" applyBorder="0" applyAlignment="0" applyProtection="0"/>
    <xf numFmtId="0" fontId="5" fillId="2" borderId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5" fillId="2" borderId="0"/>
    <xf numFmtId="0" fontId="5" fillId="2" borderId="0"/>
    <xf numFmtId="0" fontId="5" fillId="3" borderId="0"/>
    <xf numFmtId="9" fontId="7" fillId="0" borderId="0" applyFont="0" applyFill="0" applyBorder="0" applyAlignment="0" applyProtection="0"/>
    <xf numFmtId="0" fontId="5" fillId="2" borderId="0"/>
    <xf numFmtId="0" fontId="5" fillId="2" borderId="0"/>
    <xf numFmtId="0" fontId="5" fillId="2" borderId="0"/>
    <xf numFmtId="0" fontId="5" fillId="2" borderId="0" applyBorder="0"/>
    <xf numFmtId="0" fontId="5" fillId="2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2" borderId="0"/>
    <xf numFmtId="0" fontId="1" fillId="0" borderId="0"/>
  </cellStyleXfs>
  <cellXfs count="102">
    <xf numFmtId="0" fontId="0" fillId="2" borderId="0" xfId="0"/>
    <xf numFmtId="0" fontId="4" fillId="0" borderId="0" xfId="0" applyFont="1" applyFill="1" applyAlignment="1">
      <alignment horizontal="left" indent="2"/>
    </xf>
    <xf numFmtId="3" fontId="6" fillId="0" borderId="3" xfId="3" applyNumberFormat="1" applyFont="1" applyFill="1" applyBorder="1" applyAlignment="1">
      <alignment horizontal="center"/>
    </xf>
    <xf numFmtId="1" fontId="6" fillId="0" borderId="3" xfId="3" applyNumberFormat="1" applyFont="1" applyFill="1" applyBorder="1" applyAlignment="1">
      <alignment horizontal="center"/>
    </xf>
    <xf numFmtId="1" fontId="6" fillId="0" borderId="6" xfId="3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8" applyFont="1" applyFill="1" applyAlignment="1">
      <alignment horizontal="center"/>
    </xf>
    <xf numFmtId="37" fontId="4" fillId="0" borderId="0" xfId="8" applyNumberFormat="1" applyFont="1" applyFill="1" applyAlignment="1">
      <alignment horizontal="center"/>
    </xf>
    <xf numFmtId="3" fontId="6" fillId="0" borderId="11" xfId="3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left"/>
    </xf>
    <xf numFmtId="165" fontId="4" fillId="0" borderId="0" xfId="0" applyNumberFormat="1" applyFont="1" applyFill="1" applyAlignment="1">
      <alignment horizontal="left"/>
    </xf>
    <xf numFmtId="0" fontId="6" fillId="0" borderId="2" xfId="0" applyFont="1" applyFill="1" applyBorder="1"/>
    <xf numFmtId="0" fontId="6" fillId="0" borderId="5" xfId="0" applyFont="1" applyFill="1" applyBorder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8" applyFont="1" applyFill="1"/>
    <xf numFmtId="0" fontId="4" fillId="0" borderId="8" xfId="8" applyFont="1" applyFill="1" applyBorder="1" applyAlignment="1">
      <alignment horizontal="center"/>
    </xf>
    <xf numFmtId="0" fontId="4" fillId="0" borderId="1" xfId="8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67" fontId="4" fillId="0" borderId="0" xfId="0" applyNumberFormat="1" applyFont="1" applyFill="1" applyAlignment="1">
      <alignment horizontal="left"/>
    </xf>
    <xf numFmtId="0" fontId="6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4" applyNumberFormat="1" applyFont="1" applyFill="1" applyBorder="1"/>
    <xf numFmtId="0" fontId="4" fillId="0" borderId="0" xfId="8" applyFont="1" applyFill="1" applyAlignment="1">
      <alignment horizontal="left"/>
    </xf>
    <xf numFmtId="164" fontId="4" fillId="0" borderId="0" xfId="8" applyNumberFormat="1" applyFont="1" applyFill="1" applyAlignment="1">
      <alignment horizontal="left"/>
    </xf>
    <xf numFmtId="3" fontId="6" fillId="0" borderId="6" xfId="3" applyNumberFormat="1" applyFont="1" applyFill="1" applyBorder="1" applyAlignment="1">
      <alignment horizontal="center"/>
    </xf>
    <xf numFmtId="3" fontId="6" fillId="0" borderId="9" xfId="3" applyNumberFormat="1" applyFont="1" applyFill="1" applyBorder="1" applyAlignment="1">
      <alignment horizontal="center"/>
    </xf>
    <xf numFmtId="3" fontId="6" fillId="0" borderId="10" xfId="3" applyNumberFormat="1" applyFont="1" applyFill="1" applyBorder="1" applyAlignment="1">
      <alignment horizontal="center"/>
    </xf>
    <xf numFmtId="0" fontId="4" fillId="0" borderId="0" xfId="6" applyFont="1" applyFill="1" applyAlignment="1">
      <alignment horizontal="center"/>
    </xf>
    <xf numFmtId="0" fontId="4" fillId="0" borderId="0" xfId="6" applyFont="1" applyFill="1"/>
    <xf numFmtId="3" fontId="4" fillId="0" borderId="0" xfId="6" applyNumberFormat="1" applyFont="1" applyFill="1" applyAlignment="1">
      <alignment horizontal="center"/>
    </xf>
    <xf numFmtId="0" fontId="4" fillId="0" borderId="0" xfId="1" applyFont="1"/>
    <xf numFmtId="168" fontId="4" fillId="0" borderId="0" xfId="9" applyNumberFormat="1" applyFont="1" applyFill="1"/>
    <xf numFmtId="0" fontId="4" fillId="0" borderId="0" xfId="1" applyFont="1" applyAlignment="1">
      <alignment horizontal="center"/>
    </xf>
    <xf numFmtId="0" fontId="4" fillId="0" borderId="7" xfId="3" applyFont="1" applyFill="1" applyBorder="1" applyAlignment="1">
      <alignment horizontal="center"/>
    </xf>
    <xf numFmtId="0" fontId="6" fillId="0" borderId="6" xfId="3" applyFont="1" applyFill="1" applyBorder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6" fillId="0" borderId="0" xfId="3" applyFont="1" applyFill="1" applyAlignment="1">
      <alignment horizontal="center"/>
    </xf>
    <xf numFmtId="1" fontId="6" fillId="0" borderId="0" xfId="3" applyNumberFormat="1" applyFont="1" applyFill="1" applyAlignment="1">
      <alignment horizontal="center"/>
    </xf>
    <xf numFmtId="3" fontId="6" fillId="0" borderId="0" xfId="3" applyNumberFormat="1" applyFont="1" applyFill="1" applyAlignment="1">
      <alignment horizontal="center"/>
    </xf>
    <xf numFmtId="0" fontId="6" fillId="0" borderId="5" xfId="3" applyFont="1" applyFill="1" applyBorder="1" applyAlignment="1">
      <alignment horizontal="center"/>
    </xf>
    <xf numFmtId="165" fontId="6" fillId="0" borderId="0" xfId="3" applyNumberFormat="1" applyFont="1" applyFill="1" applyAlignment="1">
      <alignment horizontal="center"/>
    </xf>
    <xf numFmtId="0" fontId="4" fillId="0" borderId="4" xfId="3" applyFont="1" applyFill="1" applyBorder="1" applyAlignment="1">
      <alignment horizontal="center"/>
    </xf>
    <xf numFmtId="0" fontId="6" fillId="0" borderId="3" xfId="3" applyFont="1" applyFill="1" applyBorder="1" applyAlignment="1">
      <alignment horizontal="center"/>
    </xf>
    <xf numFmtId="0" fontId="4" fillId="0" borderId="0" xfId="12" applyFont="1" applyFill="1" applyAlignment="1">
      <alignment horizontal="center"/>
    </xf>
    <xf numFmtId="3" fontId="4" fillId="0" borderId="0" xfId="12" applyNumberFormat="1" applyFont="1" applyFill="1" applyAlignment="1">
      <alignment horizontal="center"/>
    </xf>
    <xf numFmtId="0" fontId="0" fillId="0" borderId="0" xfId="0" applyFill="1"/>
    <xf numFmtId="0" fontId="4" fillId="0" borderId="0" xfId="14" applyFont="1" applyFill="1" applyAlignment="1">
      <alignment horizontal="center"/>
    </xf>
    <xf numFmtId="0" fontId="4" fillId="0" borderId="0" xfId="14" applyFont="1" applyFill="1"/>
    <xf numFmtId="3" fontId="10" fillId="0" borderId="0" xfId="6" applyNumberFormat="1" applyFont="1" applyFill="1" applyAlignment="1">
      <alignment horizontal="center"/>
    </xf>
    <xf numFmtId="0" fontId="10" fillId="0" borderId="0" xfId="0" applyFont="1" applyFill="1"/>
    <xf numFmtId="0" fontId="9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right"/>
    </xf>
    <xf numFmtId="0" fontId="6" fillId="0" borderId="0" xfId="15" applyFont="1" applyAlignment="1">
      <alignment horizontal="center"/>
    </xf>
    <xf numFmtId="0" fontId="4" fillId="0" borderId="0" xfId="3" applyFont="1" applyFill="1"/>
    <xf numFmtId="0" fontId="8" fillId="0" borderId="0" xfId="15" applyFont="1" applyAlignment="1">
      <alignment horizontal="center"/>
    </xf>
    <xf numFmtId="0" fontId="9" fillId="0" borderId="0" xfId="15" applyFont="1" applyAlignment="1">
      <alignment horizontal="center"/>
    </xf>
    <xf numFmtId="165" fontId="4" fillId="0" borderId="0" xfId="15" applyNumberFormat="1" applyFont="1" applyAlignment="1">
      <alignment horizontal="right"/>
    </xf>
    <xf numFmtId="0" fontId="4" fillId="0" borderId="0" xfId="15" applyFont="1"/>
    <xf numFmtId="0" fontId="4" fillId="0" borderId="0" xfId="15" applyFont="1" applyAlignment="1">
      <alignment horizontal="center"/>
    </xf>
    <xf numFmtId="3" fontId="4" fillId="0" borderId="0" xfId="15" applyNumberFormat="1" applyFont="1" applyAlignment="1">
      <alignment horizontal="center"/>
    </xf>
    <xf numFmtId="43" fontId="4" fillId="0" borderId="0" xfId="16" applyFont="1" applyFill="1" applyBorder="1"/>
    <xf numFmtId="0" fontId="4" fillId="0" borderId="0" xfId="11" applyFont="1" applyFill="1"/>
    <xf numFmtId="0" fontId="4" fillId="0" borderId="0" xfId="3" applyFont="1" applyFill="1" applyAlignment="1">
      <alignment horizontal="center"/>
    </xf>
    <xf numFmtId="168" fontId="4" fillId="0" borderId="0" xfId="17" applyNumberFormat="1" applyFont="1" applyFill="1" applyBorder="1"/>
    <xf numFmtId="49" fontId="4" fillId="0" borderId="0" xfId="18" applyNumberFormat="1" applyFont="1" applyFill="1" applyAlignment="1">
      <alignment horizontal="center"/>
    </xf>
    <xf numFmtId="165" fontId="4" fillId="0" borderId="0" xfId="18" applyNumberFormat="1" applyFont="1" applyFill="1" applyAlignment="1">
      <alignment horizontal="left"/>
    </xf>
    <xf numFmtId="0" fontId="4" fillId="0" borderId="0" xfId="18" applyFont="1" applyFill="1" applyAlignment="1">
      <alignment horizontal="right"/>
    </xf>
    <xf numFmtId="0" fontId="4" fillId="0" borderId="0" xfId="18" applyFont="1" applyFill="1"/>
    <xf numFmtId="3" fontId="4" fillId="0" borderId="0" xfId="18" applyNumberFormat="1" applyFont="1" applyFill="1" applyAlignment="1">
      <alignment horizontal="center"/>
    </xf>
    <xf numFmtId="0" fontId="4" fillId="0" borderId="0" xfId="18" applyFont="1" applyFill="1" applyAlignment="1">
      <alignment horizontal="center"/>
    </xf>
    <xf numFmtId="0" fontId="11" fillId="0" borderId="0" xfId="18" applyFont="1" applyFill="1" applyAlignment="1">
      <alignment horizontal="center"/>
    </xf>
    <xf numFmtId="3" fontId="12" fillId="0" borderId="0" xfId="15" applyNumberFormat="1" applyFont="1" applyAlignment="1">
      <alignment horizontal="center" vertical="center"/>
    </xf>
    <xf numFmtId="0" fontId="12" fillId="0" borderId="0" xfId="15" applyFont="1" applyAlignment="1">
      <alignment horizontal="center" vertical="center" wrapText="1"/>
    </xf>
    <xf numFmtId="3" fontId="12" fillId="0" borderId="0" xfId="15" applyNumberFormat="1" applyFont="1" applyAlignment="1">
      <alignment horizontal="center" vertical="center" wrapText="1"/>
    </xf>
    <xf numFmtId="166" fontId="4" fillId="0" borderId="0" xfId="6" applyNumberFormat="1" applyFont="1" applyFill="1" applyAlignment="1">
      <alignment horizontal="left"/>
    </xf>
    <xf numFmtId="169" fontId="4" fillId="0" borderId="0" xfId="11" applyNumberFormat="1" applyFont="1" applyFill="1" applyAlignment="1">
      <alignment horizontal="left"/>
    </xf>
    <xf numFmtId="165" fontId="4" fillId="0" borderId="0" xfId="12" applyNumberFormat="1" applyFont="1" applyFill="1" applyAlignment="1">
      <alignment horizontal="left"/>
    </xf>
    <xf numFmtId="0" fontId="4" fillId="0" borderId="0" xfId="13" applyFont="1" applyFill="1" applyBorder="1"/>
    <xf numFmtId="3" fontId="4" fillId="0" borderId="0" xfId="3" applyNumberFormat="1" applyFont="1" applyFill="1" applyAlignment="1">
      <alignment horizontal="center"/>
    </xf>
    <xf numFmtId="0" fontId="4" fillId="0" borderId="0" xfId="10" applyFont="1" applyFill="1" applyAlignment="1">
      <alignment vertical="center"/>
    </xf>
    <xf numFmtId="164" fontId="4" fillId="0" borderId="0" xfId="6" applyNumberFormat="1" applyFont="1" applyFill="1" applyAlignment="1">
      <alignment horizontal="left"/>
    </xf>
    <xf numFmtId="0" fontId="4" fillId="0" borderId="0" xfId="10" applyFont="1" applyFill="1" applyAlignment="1">
      <alignment horizontal="left" vertical="center"/>
    </xf>
    <xf numFmtId="3" fontId="4" fillId="0" borderId="0" xfId="19" applyNumberFormat="1" applyFont="1" applyAlignment="1">
      <alignment horizontal="center"/>
    </xf>
    <xf numFmtId="0" fontId="12" fillId="0" borderId="0" xfId="19" applyFont="1" applyAlignment="1">
      <alignment horizontal="center" vertical="center" wrapText="1"/>
    </xf>
    <xf numFmtId="3" fontId="6" fillId="0" borderId="15" xfId="3" applyNumberFormat="1" applyFont="1" applyFill="1" applyBorder="1" applyAlignment="1">
      <alignment horizontal="center"/>
    </xf>
    <xf numFmtId="3" fontId="6" fillId="0" borderId="16" xfId="3" applyNumberFormat="1" applyFont="1" applyFill="1" applyBorder="1" applyAlignment="1">
      <alignment horizontal="center"/>
    </xf>
    <xf numFmtId="3" fontId="6" fillId="0" borderId="17" xfId="3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15" applyFont="1" applyAlignment="1">
      <alignment horizontal="center"/>
    </xf>
    <xf numFmtId="0" fontId="8" fillId="0" borderId="0" xfId="15" applyFont="1" applyAlignment="1">
      <alignment horizontal="center"/>
    </xf>
    <xf numFmtId="0" fontId="6" fillId="0" borderId="12" xfId="18" applyFont="1" applyFill="1" applyBorder="1" applyAlignment="1">
      <alignment horizontal="center" vertical="center"/>
    </xf>
    <xf numFmtId="0" fontId="6" fillId="0" borderId="13" xfId="18" applyFont="1" applyFill="1" applyBorder="1" applyAlignment="1">
      <alignment horizontal="center" vertical="center"/>
    </xf>
    <xf numFmtId="0" fontId="6" fillId="0" borderId="14" xfId="18" applyFont="1" applyFill="1" applyBorder="1" applyAlignment="1">
      <alignment horizontal="center" vertical="center"/>
    </xf>
  </cellXfs>
  <cellStyles count="20">
    <cellStyle name="Comma 2" xfId="4" xr:uid="{00000000-0005-0000-0000-000000000000}"/>
    <cellStyle name="Comma 2 2" xfId="2" xr:uid="{00000000-0005-0000-0000-000001000000}"/>
    <cellStyle name="Comma 3 2" xfId="16" xr:uid="{5B0E4226-9505-42D8-B08E-E376E587FB41}"/>
    <cellStyle name="Comma0" xfId="5" xr:uid="{00000000-0005-0000-0000-000002000000}"/>
    <cellStyle name="Normal" xfId="0" builtinId="0"/>
    <cellStyle name="Normal 2" xfId="6" xr:uid="{00000000-0005-0000-0000-000004000000}"/>
    <cellStyle name="Normal 2 2" xfId="7" xr:uid="{00000000-0005-0000-0000-000005000000}"/>
    <cellStyle name="Normal 3 2" xfId="15" xr:uid="{A255824E-8042-4EBB-BFC1-4591D41AA904}"/>
    <cellStyle name="Normal 3 2 2" xfId="19" xr:uid="{70909502-8210-4524-BBAE-054A1342B696}"/>
    <cellStyle name="Normal_ANC Completed Request" xfId="8" xr:uid="{00000000-0005-0000-0000-000006000000}"/>
    <cellStyle name="Normal_asuj_UA Fund Form A" xfId="13" xr:uid="{E58E093F-EE6A-4A24-A5E5-2AAA5197A54D}"/>
    <cellStyle name="Normal_Copy of ASUJ" xfId="3" xr:uid="{00000000-0005-0000-0000-000007000000}"/>
    <cellStyle name="Normal_EACC" xfId="10" xr:uid="{00000000-0005-0000-0000-000008000000}"/>
    <cellStyle name="Normal_Form A" xfId="18" xr:uid="{F263B31E-C223-439C-9CF6-42B95E8F1B6B}"/>
    <cellStyle name="Normal_NAC" xfId="1" xr:uid="{00000000-0005-0000-0000-000009000000}"/>
    <cellStyle name="Normal_non classified form A" xfId="11" xr:uid="{B264C102-74EC-4D0C-AF52-A730ABB4830B}"/>
    <cellStyle name="Normal_UA Fund Form A" xfId="12" xr:uid="{A2A3309B-36BF-4CA4-9F6C-988290711AB4}"/>
    <cellStyle name="Normal_UAFS Form A" xfId="14" xr:uid="{B15E31A0-A12D-4671-A339-CF62EDBA402C}"/>
    <cellStyle name="Percent" xfId="9" builtinId="5"/>
    <cellStyle name="Percent 2" xfId="17" xr:uid="{0F1D9C34-9B89-4EE6-92F7-F409014A2F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61"/>
  <sheetViews>
    <sheetView tabSelected="1" view="pageBreakPreview" zoomScaleNormal="100" zoomScaleSheetLayoutView="100" workbookViewId="0">
      <pane ySplit="10" topLeftCell="A11" activePane="bottomLeft" state="frozen"/>
      <selection pane="bottomLeft" activeCell="S109" sqref="S109:V112"/>
    </sheetView>
  </sheetViews>
  <sheetFormatPr defaultColWidth="8" defaultRowHeight="12.75" x14ac:dyDescent="0.2"/>
  <cols>
    <col min="1" max="1" width="5.375" style="6" customWidth="1"/>
    <col min="2" max="2" width="6.375" style="31" customWidth="1"/>
    <col min="3" max="3" width="3.625" style="30" customWidth="1"/>
    <col min="4" max="4" width="37.625" style="22" customWidth="1"/>
    <col min="5" max="5" width="5.375" style="7" customWidth="1"/>
    <col min="6" max="6" width="14.375" style="6" customWidth="1"/>
    <col min="7" max="7" width="5.375" style="6" customWidth="1"/>
    <col min="8" max="8" width="14.375" style="6" customWidth="1"/>
    <col min="9" max="9" width="5.375" style="6" customWidth="1"/>
    <col min="10" max="10" width="14.375" style="6" customWidth="1"/>
    <col min="11" max="11" width="5.375" style="6" customWidth="1"/>
    <col min="12" max="12" width="14.375" style="6" customWidth="1"/>
    <col min="13" max="13" width="5.375" style="6" customWidth="1"/>
    <col min="14" max="14" width="14.375" style="6" customWidth="1"/>
    <col min="15" max="15" width="5.375" style="6" customWidth="1"/>
    <col min="16" max="16" width="14.375" style="6" customWidth="1"/>
    <col min="17" max="17" width="5.375" style="6" customWidth="1"/>
    <col min="18" max="18" width="14.375" style="6" customWidth="1"/>
    <col min="19" max="19" width="5.25" style="38" customWidth="1"/>
    <col min="20" max="16384" width="8" style="38"/>
  </cols>
  <sheetData>
    <row r="1" spans="1:19" ht="12.75" customHeight="1" x14ac:dyDescent="0.2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9" s="22" customFormat="1" ht="12.75" customHeight="1" x14ac:dyDescent="0.2">
      <c r="A2" s="96" t="s">
        <v>136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9" ht="12.75" customHeight="1" thickBot="1" x14ac:dyDescent="0.25">
      <c r="A3" s="58"/>
      <c r="B3" s="59"/>
      <c r="C3" s="59"/>
      <c r="D3" s="16"/>
      <c r="E3" s="5"/>
      <c r="F3" s="5"/>
      <c r="G3" s="17"/>
      <c r="H3" s="5"/>
      <c r="I3" s="17"/>
      <c r="J3" s="5"/>
      <c r="K3" s="17"/>
      <c r="L3" s="17"/>
      <c r="M3" s="17"/>
      <c r="N3" s="17"/>
      <c r="O3" s="17"/>
      <c r="P3" s="17"/>
      <c r="Q3" s="17"/>
      <c r="R3" s="5"/>
    </row>
    <row r="4" spans="1:19" ht="12.75" customHeight="1" x14ac:dyDescent="0.2">
      <c r="A4" s="41"/>
      <c r="B4" s="4"/>
      <c r="C4" s="4"/>
      <c r="D4" s="42"/>
      <c r="E4" s="42"/>
      <c r="F4" s="32"/>
      <c r="G4" s="42"/>
      <c r="H4" s="32"/>
      <c r="I4" s="42"/>
      <c r="J4" s="32"/>
      <c r="K4" s="42"/>
      <c r="L4" s="32"/>
      <c r="M4" s="42"/>
      <c r="N4" s="32"/>
      <c r="O4" s="42"/>
      <c r="P4" s="32" t="s">
        <v>35</v>
      </c>
      <c r="Q4" s="42"/>
      <c r="R4" s="33" t="s">
        <v>35</v>
      </c>
    </row>
    <row r="5" spans="1:19" ht="12.75" customHeight="1" x14ac:dyDescent="0.2">
      <c r="A5" s="43"/>
      <c r="B5" s="45"/>
      <c r="C5" s="45"/>
      <c r="D5" s="44"/>
      <c r="F5" s="46" t="s">
        <v>34</v>
      </c>
      <c r="H5" s="46" t="s">
        <v>33</v>
      </c>
      <c r="J5" s="46" t="s">
        <v>32</v>
      </c>
      <c r="L5" s="44" t="s">
        <v>31</v>
      </c>
      <c r="N5" s="44" t="s">
        <v>31</v>
      </c>
      <c r="P5" s="44" t="s">
        <v>30</v>
      </c>
      <c r="Q5" s="44"/>
      <c r="R5" s="34" t="s">
        <v>30</v>
      </c>
    </row>
    <row r="6" spans="1:19" ht="12.75" customHeight="1" x14ac:dyDescent="0.2">
      <c r="A6" s="47" t="s">
        <v>29</v>
      </c>
      <c r="B6" s="45" t="s">
        <v>28</v>
      </c>
      <c r="C6" s="48"/>
      <c r="D6" s="44" t="s">
        <v>27</v>
      </c>
      <c r="F6" s="46" t="s">
        <v>111</v>
      </c>
      <c r="H6" s="46" t="s">
        <v>110</v>
      </c>
      <c r="J6" s="46" t="s">
        <v>111</v>
      </c>
      <c r="K6" s="44"/>
      <c r="L6" s="46" t="s">
        <v>137</v>
      </c>
      <c r="M6" s="44"/>
      <c r="N6" s="46" t="s">
        <v>138</v>
      </c>
      <c r="O6" s="44"/>
      <c r="P6" s="46" t="s">
        <v>137</v>
      </c>
      <c r="Q6" s="44"/>
      <c r="R6" s="34" t="s">
        <v>138</v>
      </c>
    </row>
    <row r="7" spans="1:19" ht="12.75" customHeight="1" x14ac:dyDescent="0.2">
      <c r="A7" s="47" t="s">
        <v>26</v>
      </c>
      <c r="B7" s="45" t="s">
        <v>23</v>
      </c>
      <c r="C7" s="45"/>
      <c r="D7" s="44" t="s">
        <v>25</v>
      </c>
      <c r="E7" s="44" t="s">
        <v>23</v>
      </c>
      <c r="F7" s="46" t="s">
        <v>22</v>
      </c>
      <c r="G7" s="44" t="s">
        <v>24</v>
      </c>
      <c r="H7" s="46" t="s">
        <v>22</v>
      </c>
      <c r="I7" s="44" t="s">
        <v>23</v>
      </c>
      <c r="J7" s="46" t="s">
        <v>22</v>
      </c>
      <c r="K7" s="44" t="s">
        <v>23</v>
      </c>
      <c r="L7" s="46" t="s">
        <v>22</v>
      </c>
      <c r="M7" s="44" t="s">
        <v>23</v>
      </c>
      <c r="N7" s="46" t="s">
        <v>22</v>
      </c>
      <c r="O7" s="44" t="s">
        <v>23</v>
      </c>
      <c r="P7" s="46" t="s">
        <v>22</v>
      </c>
      <c r="Q7" s="44" t="s">
        <v>23</v>
      </c>
      <c r="R7" s="34" t="s">
        <v>22</v>
      </c>
    </row>
    <row r="8" spans="1:19" ht="12.75" customHeight="1" thickBot="1" x14ac:dyDescent="0.25">
      <c r="A8" s="49"/>
      <c r="B8" s="3"/>
      <c r="C8" s="3"/>
      <c r="D8" s="50"/>
      <c r="E8" s="50"/>
      <c r="F8" s="2"/>
      <c r="G8" s="50"/>
      <c r="H8" s="2"/>
      <c r="I8" s="50"/>
      <c r="J8" s="2"/>
      <c r="K8" s="50"/>
      <c r="L8" s="2"/>
      <c r="M8" s="50"/>
      <c r="N8" s="2"/>
      <c r="O8" s="50"/>
      <c r="P8" s="2"/>
      <c r="Q8" s="50"/>
      <c r="R8" s="8"/>
      <c r="S8" s="39">
        <v>3.2000000000000001E-2</v>
      </c>
    </row>
    <row r="9" spans="1:19" ht="12.75" customHeight="1" thickBot="1" x14ac:dyDescent="0.25">
      <c r="A9" s="5"/>
      <c r="B9" s="10"/>
      <c r="C9" s="10"/>
      <c r="D9" s="9"/>
      <c r="E9" s="9"/>
      <c r="F9" s="9"/>
      <c r="G9" s="11"/>
      <c r="H9" s="9"/>
      <c r="I9" s="11"/>
      <c r="J9" s="9"/>
      <c r="K9" s="11"/>
      <c r="L9" s="11"/>
      <c r="M9" s="11"/>
      <c r="N9" s="11"/>
      <c r="O9" s="11"/>
      <c r="P9" s="11"/>
      <c r="Q9" s="11"/>
      <c r="R9" s="11"/>
    </row>
    <row r="10" spans="1:19" ht="12.75" customHeight="1" thickBot="1" x14ac:dyDescent="0.25">
      <c r="A10" s="5"/>
      <c r="B10" s="12"/>
      <c r="C10" s="13"/>
      <c r="D10" s="14" t="s">
        <v>21</v>
      </c>
      <c r="E10" s="15"/>
      <c r="F10" s="5"/>
    </row>
    <row r="11" spans="1:19" ht="12.75" customHeight="1" x14ac:dyDescent="0.2">
      <c r="A11" s="5"/>
      <c r="B11" s="12"/>
      <c r="C11" s="13"/>
      <c r="D11" s="16"/>
      <c r="E11" s="5"/>
      <c r="F11" s="5"/>
    </row>
    <row r="12" spans="1:19" x14ac:dyDescent="0.2">
      <c r="A12" s="5"/>
      <c r="B12" s="12"/>
      <c r="C12" s="16"/>
      <c r="D12" s="16" t="s">
        <v>9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9" x14ac:dyDescent="0.2">
      <c r="A13" s="5"/>
      <c r="B13" s="12"/>
      <c r="C13" s="16"/>
      <c r="D13" s="16" t="s">
        <v>20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9" x14ac:dyDescent="0.2">
      <c r="A14" s="5"/>
      <c r="B14" s="13">
        <v>1</v>
      </c>
      <c r="C14" s="16"/>
      <c r="D14" s="16" t="s">
        <v>37</v>
      </c>
      <c r="E14" s="5">
        <v>1</v>
      </c>
      <c r="F14" s="17">
        <v>201684.29989909058</v>
      </c>
      <c r="G14" s="5"/>
      <c r="H14" s="17"/>
      <c r="I14" s="5"/>
      <c r="J14" s="17"/>
      <c r="K14" s="5"/>
      <c r="L14" s="17">
        <f>F14*(1+$S$8)</f>
        <v>208138.19749586147</v>
      </c>
      <c r="M14" s="5"/>
      <c r="N14" s="17">
        <f t="shared" ref="N14:N25" si="0">L14*(1+$S$8)</f>
        <v>214798.61981572903</v>
      </c>
      <c r="O14" s="5"/>
      <c r="P14" s="17"/>
      <c r="Q14" s="17"/>
      <c r="R14" s="17"/>
    </row>
    <row r="15" spans="1:19" x14ac:dyDescent="0.2">
      <c r="A15" s="5"/>
      <c r="B15" s="13">
        <v>2</v>
      </c>
      <c r="C15" s="16"/>
      <c r="D15" s="16" t="s">
        <v>19</v>
      </c>
      <c r="E15" s="5">
        <v>1</v>
      </c>
      <c r="F15" s="17">
        <v>161877.30128670149</v>
      </c>
      <c r="G15" s="5"/>
      <c r="H15" s="17"/>
      <c r="I15" s="5"/>
      <c r="J15" s="17"/>
      <c r="K15" s="5"/>
      <c r="L15" s="17">
        <f t="shared" ref="L15:L21" si="1">F15*(1+$S$8)</f>
        <v>167057.37492787594</v>
      </c>
      <c r="M15" s="5"/>
      <c r="N15" s="17">
        <f t="shared" si="0"/>
        <v>172403.21092556798</v>
      </c>
      <c r="O15" s="5"/>
      <c r="P15" s="17"/>
      <c r="Q15" s="17"/>
      <c r="R15" s="17"/>
    </row>
    <row r="16" spans="1:19" x14ac:dyDescent="0.2">
      <c r="A16" s="5"/>
      <c r="B16" s="13">
        <v>3</v>
      </c>
      <c r="C16" s="16"/>
      <c r="D16" s="16" t="s">
        <v>18</v>
      </c>
      <c r="E16" s="5">
        <v>1</v>
      </c>
      <c r="F16" s="17">
        <v>151799.98636406654</v>
      </c>
      <c r="G16" s="5"/>
      <c r="H16" s="17"/>
      <c r="I16" s="5"/>
      <c r="J16" s="17"/>
      <c r="K16" s="5"/>
      <c r="L16" s="17">
        <f t="shared" si="1"/>
        <v>156657.58592771669</v>
      </c>
      <c r="M16" s="5"/>
      <c r="N16" s="17">
        <f t="shared" si="0"/>
        <v>161670.62867740364</v>
      </c>
      <c r="O16" s="5"/>
      <c r="P16" s="17"/>
      <c r="Q16" s="17"/>
      <c r="R16" s="17"/>
    </row>
    <row r="17" spans="1:18" x14ac:dyDescent="0.2">
      <c r="A17" s="5"/>
      <c r="B17" s="13">
        <v>4</v>
      </c>
      <c r="C17" s="16"/>
      <c r="D17" s="16" t="s">
        <v>38</v>
      </c>
      <c r="E17" s="5">
        <v>1</v>
      </c>
      <c r="F17" s="17">
        <v>151799.98636406654</v>
      </c>
      <c r="G17" s="5"/>
      <c r="H17" s="17"/>
      <c r="I17" s="5"/>
      <c r="J17" s="17"/>
      <c r="K17" s="5"/>
      <c r="L17" s="17">
        <f t="shared" si="1"/>
        <v>156657.58592771669</v>
      </c>
      <c r="M17" s="5"/>
      <c r="N17" s="17">
        <f t="shared" si="0"/>
        <v>161670.62867740364</v>
      </c>
      <c r="O17" s="5"/>
      <c r="P17" s="17"/>
      <c r="Q17" s="17"/>
      <c r="R17" s="17"/>
    </row>
    <row r="18" spans="1:18" x14ac:dyDescent="0.2">
      <c r="A18" s="5"/>
      <c r="B18" s="13">
        <v>5</v>
      </c>
      <c r="C18" s="16"/>
      <c r="D18" s="16" t="s">
        <v>17</v>
      </c>
      <c r="E18" s="5">
        <v>1</v>
      </c>
      <c r="F18" s="17">
        <v>151799.98636406654</v>
      </c>
      <c r="G18" s="5"/>
      <c r="H18" s="17"/>
      <c r="I18" s="5"/>
      <c r="J18" s="17"/>
      <c r="K18" s="5"/>
      <c r="L18" s="17">
        <f t="shared" si="1"/>
        <v>156657.58592771669</v>
      </c>
      <c r="M18" s="5"/>
      <c r="N18" s="17">
        <f t="shared" si="0"/>
        <v>161670.62867740364</v>
      </c>
      <c r="O18" s="5"/>
      <c r="P18" s="17"/>
      <c r="Q18" s="17"/>
      <c r="R18" s="17"/>
    </row>
    <row r="19" spans="1:18" x14ac:dyDescent="0.2">
      <c r="A19" s="5"/>
      <c r="B19" s="13">
        <v>6</v>
      </c>
      <c r="C19" s="16"/>
      <c r="D19" s="16" t="s">
        <v>39</v>
      </c>
      <c r="E19" s="5">
        <v>1</v>
      </c>
      <c r="F19" s="17">
        <v>128617.1603358889</v>
      </c>
      <c r="G19" s="5"/>
      <c r="H19" s="17"/>
      <c r="I19" s="5"/>
      <c r="J19" s="17"/>
      <c r="K19" s="5"/>
      <c r="L19" s="17">
        <f t="shared" si="1"/>
        <v>132732.90946663736</v>
      </c>
      <c r="M19" s="5"/>
      <c r="N19" s="17">
        <f t="shared" si="0"/>
        <v>136980.36256956976</v>
      </c>
      <c r="O19" s="5"/>
      <c r="P19" s="17"/>
      <c r="Q19" s="17"/>
      <c r="R19" s="17"/>
    </row>
    <row r="20" spans="1:18" x14ac:dyDescent="0.2">
      <c r="A20" s="5"/>
      <c r="B20" s="13">
        <v>7</v>
      </c>
      <c r="C20" s="16"/>
      <c r="D20" s="16" t="s">
        <v>16</v>
      </c>
      <c r="E20" s="5">
        <v>1</v>
      </c>
      <c r="F20" s="17">
        <v>128617.34803806242</v>
      </c>
      <c r="G20" s="5"/>
      <c r="H20" s="17"/>
      <c r="I20" s="5"/>
      <c r="J20" s="17"/>
      <c r="K20" s="5"/>
      <c r="L20" s="17">
        <f t="shared" si="1"/>
        <v>132733.10317528041</v>
      </c>
      <c r="M20" s="5"/>
      <c r="N20" s="17">
        <f t="shared" si="0"/>
        <v>136980.56247688938</v>
      </c>
      <c r="O20" s="5"/>
      <c r="P20" s="17"/>
      <c r="Q20" s="17"/>
      <c r="R20" s="17"/>
    </row>
    <row r="21" spans="1:18" x14ac:dyDescent="0.2">
      <c r="A21" s="5"/>
      <c r="B21" s="13">
        <v>8</v>
      </c>
      <c r="C21" s="16"/>
      <c r="D21" s="16" t="s">
        <v>15</v>
      </c>
      <c r="E21" s="5">
        <v>1</v>
      </c>
      <c r="F21" s="17">
        <v>123554.62055702532</v>
      </c>
      <c r="G21" s="5"/>
      <c r="H21" s="17"/>
      <c r="I21" s="5"/>
      <c r="J21" s="17"/>
      <c r="K21" s="17"/>
      <c r="L21" s="17">
        <f t="shared" si="1"/>
        <v>127508.36841485013</v>
      </c>
      <c r="M21" s="17"/>
      <c r="N21" s="17">
        <f t="shared" si="0"/>
        <v>131588.63620412533</v>
      </c>
      <c r="O21" s="17"/>
      <c r="P21" s="17"/>
      <c r="Q21" s="17"/>
      <c r="R21" s="17"/>
    </row>
    <row r="22" spans="1:18" x14ac:dyDescent="0.2">
      <c r="A22" s="5"/>
      <c r="B22" s="13">
        <v>9</v>
      </c>
      <c r="C22" s="16"/>
      <c r="D22" s="16" t="s">
        <v>12</v>
      </c>
      <c r="E22" s="5">
        <v>1</v>
      </c>
      <c r="F22" s="17">
        <v>122897.55511752312</v>
      </c>
      <c r="G22" s="5"/>
      <c r="H22" s="17"/>
      <c r="I22" s="5"/>
      <c r="J22" s="17"/>
      <c r="K22" s="5"/>
      <c r="L22" s="17">
        <f>F22*(1+$S$8)</f>
        <v>126830.27688128386</v>
      </c>
      <c r="M22" s="5"/>
      <c r="N22" s="17">
        <f t="shared" si="0"/>
        <v>130888.84574148495</v>
      </c>
      <c r="O22" s="5"/>
      <c r="P22" s="17"/>
      <c r="Q22" s="17"/>
      <c r="R22" s="17"/>
    </row>
    <row r="23" spans="1:18" x14ac:dyDescent="0.2">
      <c r="A23" s="5"/>
      <c r="B23" s="13">
        <v>10</v>
      </c>
      <c r="C23" s="16"/>
      <c r="D23" s="16" t="s">
        <v>40</v>
      </c>
      <c r="E23" s="5">
        <v>1</v>
      </c>
      <c r="F23" s="17">
        <v>118458.51142281407</v>
      </c>
      <c r="G23" s="5"/>
      <c r="H23" s="17"/>
      <c r="I23" s="5"/>
      <c r="J23" s="17"/>
      <c r="K23" s="5"/>
      <c r="L23" s="17">
        <f t="shared" ref="L23:L25" si="2">F23*(1+$S$8)</f>
        <v>122249.18378834413</v>
      </c>
      <c r="M23" s="5"/>
      <c r="N23" s="17">
        <f t="shared" si="0"/>
        <v>126161.15766957116</v>
      </c>
      <c r="O23" s="5"/>
      <c r="P23" s="17"/>
      <c r="Q23" s="17"/>
      <c r="R23" s="17"/>
    </row>
    <row r="24" spans="1:18" x14ac:dyDescent="0.2">
      <c r="A24" s="5"/>
      <c r="B24" s="13">
        <v>11</v>
      </c>
      <c r="C24" s="16"/>
      <c r="D24" s="16" t="s">
        <v>14</v>
      </c>
      <c r="E24" s="5">
        <v>1</v>
      </c>
      <c r="F24" s="17">
        <v>118458.19504838063</v>
      </c>
      <c r="G24" s="5"/>
      <c r="H24" s="17"/>
      <c r="I24" s="5"/>
      <c r="J24" s="17"/>
      <c r="K24" s="5"/>
      <c r="L24" s="17">
        <f t="shared" si="2"/>
        <v>122248.85728992881</v>
      </c>
      <c r="M24" s="5"/>
      <c r="N24" s="17">
        <f t="shared" si="0"/>
        <v>126160.82072320653</v>
      </c>
      <c r="O24" s="5"/>
      <c r="P24" s="17"/>
      <c r="Q24" s="17"/>
      <c r="R24" s="17"/>
    </row>
    <row r="25" spans="1:18" x14ac:dyDescent="0.2">
      <c r="A25" s="5"/>
      <c r="B25" s="13">
        <v>12</v>
      </c>
      <c r="C25" s="16"/>
      <c r="D25" s="16" t="s">
        <v>41</v>
      </c>
      <c r="E25" s="5">
        <v>1</v>
      </c>
      <c r="F25" s="17">
        <v>118222.30885512786</v>
      </c>
      <c r="G25" s="5"/>
      <c r="H25" s="17"/>
      <c r="I25" s="5"/>
      <c r="J25" s="17"/>
      <c r="K25" s="5"/>
      <c r="L25" s="17">
        <f t="shared" si="2"/>
        <v>122005.42273849196</v>
      </c>
      <c r="M25" s="5"/>
      <c r="N25" s="17">
        <f t="shared" si="0"/>
        <v>125909.59626612371</v>
      </c>
      <c r="O25" s="5"/>
      <c r="P25" s="17"/>
      <c r="Q25" s="17"/>
      <c r="R25" s="17"/>
    </row>
    <row r="26" spans="1:18" x14ac:dyDescent="0.2">
      <c r="A26" s="5"/>
      <c r="B26" s="13">
        <v>13</v>
      </c>
      <c r="C26" s="16"/>
      <c r="D26" s="16" t="s">
        <v>107</v>
      </c>
      <c r="E26" s="5">
        <v>5</v>
      </c>
      <c r="F26" s="17"/>
      <c r="K26" s="5"/>
      <c r="L26" s="17"/>
      <c r="M26" s="5"/>
      <c r="N26" s="17"/>
      <c r="O26" s="5"/>
      <c r="P26" s="17"/>
      <c r="Q26" s="17"/>
      <c r="R26" s="17"/>
    </row>
    <row r="27" spans="1:18" x14ac:dyDescent="0.2">
      <c r="A27" s="5"/>
      <c r="B27" s="19"/>
      <c r="C27" s="16"/>
      <c r="D27" s="16" t="s">
        <v>106</v>
      </c>
      <c r="E27" s="5"/>
      <c r="F27" s="17">
        <v>117170.050797184</v>
      </c>
      <c r="G27" s="5"/>
      <c r="H27" s="17"/>
      <c r="I27" s="5"/>
      <c r="J27" s="17"/>
      <c r="K27" s="5"/>
      <c r="L27" s="17">
        <f>F27*(1+$S$8)</f>
        <v>120919.49242269389</v>
      </c>
      <c r="M27" s="5"/>
      <c r="N27" s="17">
        <f t="shared" ref="N27:N36" si="3">L27*(1+$S$8)</f>
        <v>124788.9161802201</v>
      </c>
      <c r="O27" s="5"/>
      <c r="P27" s="17"/>
      <c r="Q27" s="5"/>
      <c r="R27" s="17"/>
    </row>
    <row r="28" spans="1:18" x14ac:dyDescent="0.2">
      <c r="A28" s="5"/>
      <c r="B28" s="19"/>
      <c r="C28" s="16"/>
      <c r="D28" s="16" t="s">
        <v>10</v>
      </c>
      <c r="E28" s="5"/>
      <c r="F28" s="17">
        <v>98115.819049297424</v>
      </c>
      <c r="G28" s="5"/>
      <c r="H28" s="17"/>
      <c r="I28" s="5"/>
      <c r="J28" s="17"/>
      <c r="K28" s="5"/>
      <c r="L28" s="17">
        <f t="shared" ref="L28:L36" si="4">F28*(1+$S$8)</f>
        <v>101255.52525887494</v>
      </c>
      <c r="M28" s="5"/>
      <c r="N28" s="17">
        <f t="shared" si="3"/>
        <v>104495.70206715894</v>
      </c>
      <c r="O28" s="5"/>
      <c r="P28" s="17"/>
      <c r="Q28" s="5"/>
      <c r="R28" s="17"/>
    </row>
    <row r="29" spans="1:18" x14ac:dyDescent="0.2">
      <c r="A29" s="5"/>
      <c r="B29" s="19"/>
      <c r="C29" s="16"/>
      <c r="D29" s="16" t="s">
        <v>44</v>
      </c>
      <c r="E29" s="5"/>
      <c r="F29" s="17">
        <v>85992.930076393299</v>
      </c>
      <c r="G29" s="5"/>
      <c r="H29" s="17"/>
      <c r="I29" s="5"/>
      <c r="J29" s="17"/>
      <c r="K29" s="5"/>
      <c r="L29" s="17">
        <f t="shared" si="4"/>
        <v>88744.703838837886</v>
      </c>
      <c r="M29" s="5"/>
      <c r="N29" s="17">
        <f t="shared" si="3"/>
        <v>91584.534361680708</v>
      </c>
      <c r="O29" s="5"/>
      <c r="P29" s="17"/>
      <c r="Q29" s="5"/>
      <c r="R29" s="17"/>
    </row>
    <row r="30" spans="1:18" x14ac:dyDescent="0.2">
      <c r="A30" s="5"/>
      <c r="B30" s="12">
        <v>14</v>
      </c>
      <c r="C30" s="16"/>
      <c r="D30" s="16" t="s">
        <v>42</v>
      </c>
      <c r="E30" s="5">
        <v>1</v>
      </c>
      <c r="F30" s="17">
        <v>116246.96257013371</v>
      </c>
      <c r="G30" s="5"/>
      <c r="H30" s="17"/>
      <c r="I30" s="5"/>
      <c r="J30" s="17"/>
      <c r="K30" s="5"/>
      <c r="L30" s="17">
        <f t="shared" si="4"/>
        <v>119966.86537237799</v>
      </c>
      <c r="M30" s="5"/>
      <c r="N30" s="17">
        <f t="shared" si="3"/>
        <v>123805.80506429408</v>
      </c>
      <c r="O30" s="5"/>
      <c r="P30" s="17"/>
      <c r="Q30" s="17"/>
      <c r="R30" s="17"/>
    </row>
    <row r="31" spans="1:18" x14ac:dyDescent="0.2">
      <c r="A31" s="5"/>
      <c r="B31" s="12">
        <v>15</v>
      </c>
      <c r="C31" s="16"/>
      <c r="D31" s="16" t="s">
        <v>13</v>
      </c>
      <c r="E31" s="5">
        <v>1</v>
      </c>
      <c r="F31" s="17">
        <v>116163.5198351055</v>
      </c>
      <c r="G31" s="5"/>
      <c r="H31" s="17"/>
      <c r="I31" s="5"/>
      <c r="J31" s="17"/>
      <c r="K31" s="5"/>
      <c r="L31" s="17">
        <f t="shared" si="4"/>
        <v>119880.75246982888</v>
      </c>
      <c r="M31" s="5"/>
      <c r="N31" s="17">
        <f t="shared" si="3"/>
        <v>123716.93654886341</v>
      </c>
      <c r="O31" s="5"/>
      <c r="P31" s="17"/>
      <c r="Q31" s="17"/>
      <c r="R31" s="17"/>
    </row>
    <row r="32" spans="1:18" x14ac:dyDescent="0.2">
      <c r="A32" s="5"/>
      <c r="B32" s="12">
        <v>16</v>
      </c>
      <c r="C32" s="16"/>
      <c r="D32" s="16" t="s">
        <v>105</v>
      </c>
      <c r="E32" s="5">
        <v>1</v>
      </c>
      <c r="F32" s="17">
        <v>113547.71775356568</v>
      </c>
      <c r="G32" s="5"/>
      <c r="H32" s="17"/>
      <c r="I32" s="5"/>
      <c r="J32" s="17"/>
      <c r="K32" s="5"/>
      <c r="L32" s="17">
        <f t="shared" si="4"/>
        <v>117181.24472167979</v>
      </c>
      <c r="M32" s="5"/>
      <c r="N32" s="17">
        <f t="shared" si="3"/>
        <v>120931.04455277354</v>
      </c>
      <c r="O32" s="5"/>
      <c r="P32" s="17"/>
      <c r="Q32" s="17"/>
      <c r="R32" s="17"/>
    </row>
    <row r="33" spans="1:20" x14ac:dyDescent="0.2">
      <c r="A33" s="5"/>
      <c r="B33" s="12">
        <v>17</v>
      </c>
      <c r="C33" s="16"/>
      <c r="D33" s="28" t="s">
        <v>128</v>
      </c>
      <c r="E33" s="5">
        <v>1</v>
      </c>
      <c r="F33" s="17">
        <v>111410.49327446141</v>
      </c>
      <c r="G33" s="5"/>
      <c r="H33" s="17"/>
      <c r="I33" s="5"/>
      <c r="J33" s="17"/>
      <c r="K33" s="5"/>
      <c r="L33" s="17">
        <f t="shared" si="4"/>
        <v>114975.62905924418</v>
      </c>
      <c r="M33" s="5"/>
      <c r="N33" s="17">
        <f t="shared" si="3"/>
        <v>118654.84918913999</v>
      </c>
      <c r="O33" s="5"/>
      <c r="P33" s="17"/>
      <c r="Q33" s="5"/>
      <c r="R33" s="17"/>
    </row>
    <row r="34" spans="1:20" x14ac:dyDescent="0.2">
      <c r="A34" s="5"/>
      <c r="B34" s="12">
        <v>18</v>
      </c>
      <c r="C34" s="16"/>
      <c r="D34" s="16" t="s">
        <v>11</v>
      </c>
      <c r="E34" s="5">
        <v>1</v>
      </c>
      <c r="F34" s="17">
        <v>109595.61378759838</v>
      </c>
      <c r="G34" s="5"/>
      <c r="H34" s="17"/>
      <c r="I34" s="5"/>
      <c r="J34" s="17"/>
      <c r="K34" s="5"/>
      <c r="L34" s="17">
        <f>F34*(1+$S$8)</f>
        <v>113102.67342880153</v>
      </c>
      <c r="M34" s="5"/>
      <c r="N34" s="17">
        <f t="shared" si="3"/>
        <v>116721.95897852318</v>
      </c>
      <c r="O34" s="5"/>
      <c r="P34" s="17"/>
      <c r="Q34" s="5"/>
      <c r="R34" s="17"/>
    </row>
    <row r="35" spans="1:20" x14ac:dyDescent="0.2">
      <c r="A35" s="5"/>
      <c r="B35" s="12">
        <v>19</v>
      </c>
      <c r="C35" s="16"/>
      <c r="D35" s="16" t="s">
        <v>45</v>
      </c>
      <c r="E35" s="5">
        <v>1</v>
      </c>
      <c r="F35" s="17">
        <v>101217.96347236092</v>
      </c>
      <c r="G35" s="5"/>
      <c r="H35" s="17"/>
      <c r="I35" s="5"/>
      <c r="J35" s="17"/>
      <c r="K35" s="5"/>
      <c r="L35" s="17">
        <f t="shared" si="4"/>
        <v>104456.93830347648</v>
      </c>
      <c r="M35" s="5"/>
      <c r="N35" s="17">
        <f t="shared" si="3"/>
        <v>107799.56032918772</v>
      </c>
      <c r="O35" s="5"/>
      <c r="P35" s="17"/>
      <c r="Q35" s="17"/>
      <c r="R35" s="17"/>
    </row>
    <row r="36" spans="1:20" x14ac:dyDescent="0.2">
      <c r="A36" s="5"/>
      <c r="B36" s="12">
        <v>20</v>
      </c>
      <c r="C36" s="16"/>
      <c r="D36" s="16" t="s">
        <v>47</v>
      </c>
      <c r="E36" s="5">
        <v>1</v>
      </c>
      <c r="F36" s="17">
        <v>90921.942695400008</v>
      </c>
      <c r="G36" s="5"/>
      <c r="H36" s="17"/>
      <c r="I36" s="5"/>
      <c r="J36" s="17"/>
      <c r="K36" s="5"/>
      <c r="L36" s="17">
        <f t="shared" si="4"/>
        <v>93831.44486165281</v>
      </c>
      <c r="M36" s="5"/>
      <c r="N36" s="17">
        <f t="shared" si="3"/>
        <v>96834.051097225703</v>
      </c>
      <c r="O36" s="5"/>
      <c r="P36" s="17"/>
      <c r="Q36" s="17"/>
      <c r="R36" s="17"/>
    </row>
    <row r="37" spans="1:20" s="16" customFormat="1" ht="12.75" customHeight="1" x14ac:dyDescent="0.2">
      <c r="A37" s="5"/>
      <c r="B37" s="12">
        <v>21</v>
      </c>
      <c r="D37" s="16" t="s">
        <v>80</v>
      </c>
      <c r="E37" s="17">
        <v>7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0"/>
      <c r="R37" s="17"/>
      <c r="S37" s="57"/>
      <c r="T37" s="57"/>
    </row>
    <row r="38" spans="1:20" s="16" customFormat="1" ht="12.75" customHeight="1" x14ac:dyDescent="0.2">
      <c r="A38" s="5"/>
      <c r="D38" s="16" t="s">
        <v>81</v>
      </c>
      <c r="E38" s="17"/>
      <c r="F38" s="17">
        <v>89226.636600000013</v>
      </c>
      <c r="G38" s="5"/>
      <c r="H38" s="17"/>
      <c r="I38" s="5"/>
      <c r="J38" s="17"/>
      <c r="K38" s="5"/>
      <c r="L38" s="17">
        <f>F38*(1+$S$8)</f>
        <v>92081.888971200009</v>
      </c>
      <c r="M38" s="5"/>
      <c r="N38" s="17">
        <f t="shared" ref="N38:N45" si="5">L38*(1+$S$8)</f>
        <v>95028.509418278409</v>
      </c>
      <c r="O38" s="5"/>
      <c r="P38" s="17"/>
      <c r="Q38" s="40"/>
      <c r="R38" s="17"/>
    </row>
    <row r="39" spans="1:20" s="16" customFormat="1" ht="12.75" customHeight="1" x14ac:dyDescent="0.2">
      <c r="A39" s="5"/>
      <c r="B39" s="12"/>
      <c r="D39" s="16" t="s">
        <v>51</v>
      </c>
      <c r="E39" s="17"/>
      <c r="F39" s="17">
        <v>73337.714399999997</v>
      </c>
      <c r="G39" s="5"/>
      <c r="H39" s="17"/>
      <c r="I39" s="5"/>
      <c r="J39" s="17"/>
      <c r="K39" s="17"/>
      <c r="L39" s="17">
        <f t="shared" ref="L39:L45" si="6">F39*(1+$S$8)</f>
        <v>75684.5212608</v>
      </c>
      <c r="M39" s="17"/>
      <c r="N39" s="17">
        <f t="shared" si="5"/>
        <v>78106.425941145601</v>
      </c>
      <c r="O39" s="17"/>
      <c r="P39" s="17"/>
      <c r="Q39" s="17"/>
      <c r="R39" s="17"/>
    </row>
    <row r="40" spans="1:20" s="16" customFormat="1" ht="12.75" customHeight="1" x14ac:dyDescent="0.2">
      <c r="A40" s="5"/>
      <c r="D40" s="16" t="s">
        <v>54</v>
      </c>
      <c r="E40" s="17"/>
      <c r="F40" s="17">
        <v>70517.825700000016</v>
      </c>
      <c r="G40" s="17"/>
      <c r="H40" s="17"/>
      <c r="I40" s="17"/>
      <c r="J40" s="17"/>
      <c r="K40" s="17"/>
      <c r="L40" s="17">
        <f t="shared" si="6"/>
        <v>72774.396122400023</v>
      </c>
      <c r="M40" s="17"/>
      <c r="N40" s="17">
        <f t="shared" si="5"/>
        <v>75103.176798316825</v>
      </c>
      <c r="O40" s="17"/>
      <c r="P40" s="17"/>
      <c r="Q40" s="17"/>
      <c r="R40" s="17"/>
    </row>
    <row r="41" spans="1:20" s="16" customFormat="1" ht="12.75" customHeight="1" x14ac:dyDescent="0.2">
      <c r="A41" s="5"/>
      <c r="D41" s="16" t="s">
        <v>55</v>
      </c>
      <c r="E41" s="17"/>
      <c r="F41" s="17">
        <v>67805.5576</v>
      </c>
      <c r="G41" s="17"/>
      <c r="H41" s="17"/>
      <c r="I41" s="17"/>
      <c r="J41" s="17"/>
      <c r="K41" s="5"/>
      <c r="L41" s="17">
        <f t="shared" si="6"/>
        <v>69975.335443200005</v>
      </c>
      <c r="M41" s="5"/>
      <c r="N41" s="17">
        <f t="shared" si="5"/>
        <v>72214.546177382406</v>
      </c>
      <c r="O41" s="5"/>
      <c r="P41" s="17"/>
      <c r="Q41" s="17"/>
      <c r="R41" s="17"/>
    </row>
    <row r="42" spans="1:20" s="16" customFormat="1" ht="12.75" customHeight="1" x14ac:dyDescent="0.2">
      <c r="A42" s="5"/>
      <c r="B42" s="12"/>
      <c r="D42" s="16" t="s">
        <v>65</v>
      </c>
      <c r="E42" s="17"/>
      <c r="F42" s="17">
        <v>65197.475400000003</v>
      </c>
      <c r="G42" s="5"/>
      <c r="H42" s="17"/>
      <c r="I42" s="5"/>
      <c r="J42" s="17"/>
      <c r="K42" s="5"/>
      <c r="L42" s="17">
        <f t="shared" si="6"/>
        <v>67283.794612800004</v>
      </c>
      <c r="M42" s="5"/>
      <c r="N42" s="17">
        <f t="shared" si="5"/>
        <v>69436.87604040961</v>
      </c>
      <c r="O42" s="5"/>
      <c r="P42" s="17"/>
      <c r="Q42" s="17"/>
      <c r="R42" s="17"/>
    </row>
    <row r="43" spans="1:20" s="16" customFormat="1" ht="12.75" customHeight="1" x14ac:dyDescent="0.2">
      <c r="A43" s="5"/>
      <c r="B43" s="12"/>
      <c r="D43" s="16" t="s">
        <v>69</v>
      </c>
      <c r="E43" s="17"/>
      <c r="F43" s="17">
        <v>57960.5625</v>
      </c>
      <c r="G43" s="17"/>
      <c r="H43" s="17"/>
      <c r="I43" s="17"/>
      <c r="J43" s="17"/>
      <c r="K43" s="5"/>
      <c r="L43" s="17">
        <f t="shared" si="6"/>
        <v>59815.300500000005</v>
      </c>
      <c r="M43" s="5"/>
      <c r="N43" s="17">
        <f t="shared" si="5"/>
        <v>61729.39011600001</v>
      </c>
      <c r="O43" s="5"/>
      <c r="P43" s="17"/>
      <c r="Q43" s="17"/>
      <c r="R43" s="17"/>
    </row>
    <row r="44" spans="1:20" s="16" customFormat="1" ht="12.75" customHeight="1" x14ac:dyDescent="0.2">
      <c r="A44" s="5"/>
      <c r="D44" s="16" t="s">
        <v>74</v>
      </c>
      <c r="E44" s="17"/>
      <c r="F44" s="17">
        <v>53587.044500000011</v>
      </c>
      <c r="G44" s="5"/>
      <c r="H44" s="17"/>
      <c r="I44" s="5"/>
      <c r="J44" s="17"/>
      <c r="K44" s="5"/>
      <c r="L44" s="17">
        <f t="shared" si="6"/>
        <v>55301.829924000012</v>
      </c>
      <c r="M44" s="5"/>
      <c r="N44" s="17">
        <f t="shared" si="5"/>
        <v>57071.488481568013</v>
      </c>
      <c r="O44" s="5"/>
      <c r="P44" s="17"/>
      <c r="Q44" s="17"/>
      <c r="R44" s="17"/>
    </row>
    <row r="45" spans="1:20" s="16" customFormat="1" ht="12.75" customHeight="1" x14ac:dyDescent="0.2">
      <c r="A45" s="5"/>
      <c r="D45" s="16" t="s">
        <v>104</v>
      </c>
      <c r="E45" s="17"/>
      <c r="F45" s="17">
        <v>49544.402600000001</v>
      </c>
      <c r="G45" s="17"/>
      <c r="H45" s="17"/>
      <c r="I45" s="17"/>
      <c r="J45" s="17"/>
      <c r="K45" s="17"/>
      <c r="L45" s="17">
        <f t="shared" si="6"/>
        <v>51129.823483200002</v>
      </c>
      <c r="M45" s="17"/>
      <c r="N45" s="17">
        <f t="shared" si="5"/>
        <v>52765.977834662401</v>
      </c>
      <c r="O45" s="17"/>
      <c r="P45" s="17"/>
      <c r="Q45" s="17"/>
      <c r="R45" s="17"/>
    </row>
    <row r="46" spans="1:20" s="16" customFormat="1" ht="12.75" customHeight="1" x14ac:dyDescent="0.2">
      <c r="A46" s="5"/>
      <c r="B46" s="12">
        <v>22</v>
      </c>
      <c r="D46" s="16" t="s">
        <v>82</v>
      </c>
      <c r="E46" s="17">
        <v>2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20" s="36" customFormat="1" ht="12.75" customHeight="1" x14ac:dyDescent="0.2">
      <c r="A47" s="35"/>
      <c r="B47" s="82"/>
      <c r="D47" s="28" t="s">
        <v>83</v>
      </c>
      <c r="E47" s="37"/>
      <c r="F47" s="37">
        <v>87425.483354700016</v>
      </c>
      <c r="G47" s="5"/>
      <c r="H47" s="17"/>
      <c r="I47" s="5"/>
      <c r="J47" s="17"/>
      <c r="K47" s="17"/>
      <c r="L47" s="17">
        <f>F47*(1+$S$8)</f>
        <v>90223.098822050422</v>
      </c>
      <c r="M47" s="17"/>
      <c r="N47" s="17">
        <f t="shared" ref="N47:N110" si="7">L47*(1+$S$8)</f>
        <v>93110.237984356034</v>
      </c>
      <c r="O47" s="17"/>
      <c r="P47" s="17"/>
      <c r="Q47" s="37"/>
      <c r="R47" s="37"/>
    </row>
    <row r="48" spans="1:20" s="16" customFormat="1" ht="12.75" customHeight="1" x14ac:dyDescent="0.2">
      <c r="A48" s="5"/>
      <c r="B48" s="83"/>
      <c r="D48" s="16" t="s">
        <v>112</v>
      </c>
      <c r="E48" s="17"/>
      <c r="F48" s="17">
        <v>85795.371300000013</v>
      </c>
      <c r="G48" s="5"/>
      <c r="H48" s="17"/>
      <c r="I48" s="5"/>
      <c r="J48" s="17"/>
      <c r="K48" s="17"/>
      <c r="L48" s="17">
        <f t="shared" ref="L48:L63" si="8">F48*(1+$S$8)</f>
        <v>88540.823181600019</v>
      </c>
      <c r="M48" s="17"/>
      <c r="N48" s="17">
        <f t="shared" si="7"/>
        <v>91374.129523411219</v>
      </c>
      <c r="O48" s="17"/>
      <c r="P48" s="17"/>
      <c r="Q48" s="37"/>
      <c r="R48" s="37"/>
      <c r="S48" s="36"/>
      <c r="T48" s="36"/>
    </row>
    <row r="49" spans="1:21" s="36" customFormat="1" ht="12.75" customHeight="1" x14ac:dyDescent="0.2">
      <c r="A49" s="35"/>
      <c r="B49" s="82"/>
      <c r="D49" s="28" t="s">
        <v>84</v>
      </c>
      <c r="E49" s="37"/>
      <c r="F49" s="37">
        <v>84063.189120500014</v>
      </c>
      <c r="G49" s="17"/>
      <c r="H49" s="37"/>
      <c r="I49" s="17"/>
      <c r="J49" s="37"/>
      <c r="K49" s="37"/>
      <c r="L49" s="17">
        <f t="shared" si="8"/>
        <v>86753.211172356023</v>
      </c>
      <c r="M49" s="37"/>
      <c r="N49" s="17">
        <f t="shared" si="7"/>
        <v>89529.313929871423</v>
      </c>
      <c r="O49" s="37"/>
      <c r="P49" s="17"/>
      <c r="Q49" s="37"/>
      <c r="R49" s="37"/>
    </row>
    <row r="50" spans="1:21" s="36" customFormat="1" ht="12.75" customHeight="1" x14ac:dyDescent="0.2">
      <c r="A50" s="35"/>
      <c r="B50" s="82"/>
      <c r="D50" s="28" t="s">
        <v>85</v>
      </c>
      <c r="E50" s="37"/>
      <c r="F50" s="37">
        <v>80829.226727300003</v>
      </c>
      <c r="G50" s="5"/>
      <c r="H50" s="17"/>
      <c r="I50" s="5"/>
      <c r="J50" s="17"/>
      <c r="K50" s="17"/>
      <c r="L50" s="17">
        <f t="shared" si="8"/>
        <v>83415.761982573604</v>
      </c>
      <c r="M50" s="17"/>
      <c r="N50" s="17">
        <f t="shared" si="7"/>
        <v>86085.066366015963</v>
      </c>
      <c r="O50" s="17"/>
      <c r="P50" s="17"/>
      <c r="Q50" s="37"/>
      <c r="R50" s="37"/>
    </row>
    <row r="51" spans="1:21" s="36" customFormat="1" ht="12.75" customHeight="1" x14ac:dyDescent="0.2">
      <c r="A51" s="35"/>
      <c r="B51" s="82"/>
      <c r="D51" s="28" t="s">
        <v>86</v>
      </c>
      <c r="E51" s="37"/>
      <c r="F51" s="37">
        <v>71857.664388299992</v>
      </c>
      <c r="G51" s="17"/>
      <c r="H51" s="37"/>
      <c r="I51" s="17"/>
      <c r="J51" s="37"/>
      <c r="K51" s="37"/>
      <c r="L51" s="17">
        <f t="shared" si="8"/>
        <v>74157.1096487256</v>
      </c>
      <c r="M51" s="37"/>
      <c r="N51" s="17">
        <f t="shared" si="7"/>
        <v>76530.137157484816</v>
      </c>
      <c r="O51" s="37"/>
      <c r="P51" s="17"/>
      <c r="Q51" s="37"/>
      <c r="R51" s="37"/>
    </row>
    <row r="52" spans="1:21" s="36" customFormat="1" ht="12.75" customHeight="1" x14ac:dyDescent="0.2">
      <c r="A52" s="35"/>
      <c r="B52" s="82"/>
      <c r="D52" s="28" t="s">
        <v>58</v>
      </c>
      <c r="E52" s="37"/>
      <c r="F52" s="37">
        <v>69093.863194400008</v>
      </c>
      <c r="G52" s="5"/>
      <c r="H52" s="17"/>
      <c r="I52" s="5"/>
      <c r="J52" s="17"/>
      <c r="K52" s="17"/>
      <c r="L52" s="17">
        <f t="shared" si="8"/>
        <v>71304.866816620808</v>
      </c>
      <c r="M52" s="17"/>
      <c r="N52" s="17">
        <f t="shared" si="7"/>
        <v>73586.62255475267</v>
      </c>
      <c r="O52" s="17"/>
      <c r="P52" s="17"/>
      <c r="Q52" s="37"/>
      <c r="R52" s="37"/>
    </row>
    <row r="53" spans="1:21" s="36" customFormat="1" ht="12.75" customHeight="1" x14ac:dyDescent="0.2">
      <c r="A53" s="35"/>
      <c r="B53" s="82"/>
      <c r="D53" s="28" t="s">
        <v>87</v>
      </c>
      <c r="E53" s="37"/>
      <c r="F53" s="37">
        <v>63881.2571436</v>
      </c>
      <c r="G53" s="5"/>
      <c r="H53" s="17"/>
      <c r="I53" s="5"/>
      <c r="J53" s="17"/>
      <c r="K53" s="17"/>
      <c r="L53" s="17">
        <f t="shared" si="8"/>
        <v>65925.457372195204</v>
      </c>
      <c r="M53" s="17"/>
      <c r="N53" s="17">
        <f t="shared" si="7"/>
        <v>68035.072008105446</v>
      </c>
      <c r="O53" s="17"/>
      <c r="P53" s="17"/>
      <c r="Q53" s="37"/>
      <c r="R53" s="37"/>
      <c r="T53" s="35"/>
    </row>
    <row r="54" spans="1:21" s="53" customFormat="1" ht="12.75" customHeight="1" x14ac:dyDescent="0.25">
      <c r="A54" s="51"/>
      <c r="B54" s="84"/>
      <c r="C54" s="84"/>
      <c r="D54" s="85" t="s">
        <v>113</v>
      </c>
      <c r="E54" s="51"/>
      <c r="F54" s="52">
        <v>60278.985000000001</v>
      </c>
      <c r="G54" s="5"/>
      <c r="H54" s="17"/>
      <c r="I54" s="5"/>
      <c r="J54" s="17"/>
      <c r="K54" s="17"/>
      <c r="L54" s="17">
        <f t="shared" si="8"/>
        <v>62207.912520000005</v>
      </c>
      <c r="M54" s="17"/>
      <c r="N54" s="17">
        <f t="shared" si="7"/>
        <v>64198.565720640006</v>
      </c>
      <c r="O54" s="17"/>
      <c r="P54" s="17"/>
      <c r="Q54" s="51"/>
      <c r="R54" s="37"/>
      <c r="S54" s="52"/>
      <c r="T54" s="52"/>
    </row>
    <row r="55" spans="1:21" s="36" customFormat="1" ht="12.75" customHeight="1" x14ac:dyDescent="0.2">
      <c r="A55" s="35"/>
      <c r="B55" s="82"/>
      <c r="D55" s="28" t="s">
        <v>88</v>
      </c>
      <c r="E55" s="37"/>
      <c r="F55" s="37">
        <v>54605.198345500001</v>
      </c>
      <c r="G55" s="5"/>
      <c r="H55" s="17"/>
      <c r="I55" s="5"/>
      <c r="J55" s="17"/>
      <c r="K55" s="17"/>
      <c r="L55" s="17">
        <f t="shared" si="8"/>
        <v>56352.564692555999</v>
      </c>
      <c r="M55" s="17"/>
      <c r="N55" s="17">
        <f t="shared" si="7"/>
        <v>58155.846762717796</v>
      </c>
      <c r="O55" s="17"/>
      <c r="P55" s="17"/>
      <c r="Q55" s="37"/>
      <c r="R55" s="37"/>
      <c r="T55" s="35"/>
    </row>
    <row r="56" spans="1:21" s="55" customFormat="1" ht="12.75" customHeight="1" x14ac:dyDescent="0.2">
      <c r="A56" s="54"/>
      <c r="B56" s="83"/>
      <c r="C56" s="84"/>
      <c r="D56" s="85" t="s">
        <v>114</v>
      </c>
      <c r="E56" s="51"/>
      <c r="F56" s="52">
        <v>45806.304100000008</v>
      </c>
      <c r="G56" s="5"/>
      <c r="H56" s="17"/>
      <c r="I56" s="5"/>
      <c r="J56" s="17"/>
      <c r="K56" s="17"/>
      <c r="L56" s="17">
        <f t="shared" si="8"/>
        <v>47272.10583120001</v>
      </c>
      <c r="M56" s="17"/>
      <c r="N56" s="17">
        <f t="shared" si="7"/>
        <v>48784.813217798408</v>
      </c>
      <c r="O56" s="17"/>
      <c r="P56" s="17"/>
      <c r="Q56" s="54"/>
      <c r="R56" s="37"/>
    </row>
    <row r="57" spans="1:21" s="36" customFormat="1" ht="12.75" customHeight="1" x14ac:dyDescent="0.2">
      <c r="A57" s="35"/>
      <c r="B57" s="82"/>
      <c r="C57" s="84"/>
      <c r="D57" s="85" t="s">
        <v>133</v>
      </c>
      <c r="E57" s="51"/>
      <c r="F57" s="52">
        <v>45806.304100000008</v>
      </c>
      <c r="G57" s="5"/>
      <c r="H57" s="17"/>
      <c r="I57" s="5"/>
      <c r="J57" s="17"/>
      <c r="K57" s="17"/>
      <c r="L57" s="17">
        <f t="shared" si="8"/>
        <v>47272.10583120001</v>
      </c>
      <c r="M57" s="17"/>
      <c r="N57" s="17">
        <f t="shared" si="7"/>
        <v>48784.813217798408</v>
      </c>
      <c r="O57" s="17"/>
      <c r="P57" s="17"/>
      <c r="Q57" s="37"/>
      <c r="R57" s="37"/>
      <c r="U57" s="35"/>
    </row>
    <row r="58" spans="1:21" s="36" customFormat="1" ht="12.75" customHeight="1" x14ac:dyDescent="0.2">
      <c r="A58" s="35"/>
      <c r="B58" s="82"/>
      <c r="D58" s="85" t="s">
        <v>115</v>
      </c>
      <c r="E58" s="51"/>
      <c r="F58" s="52">
        <v>45806.304100000008</v>
      </c>
      <c r="G58" s="5"/>
      <c r="H58" s="17"/>
      <c r="I58" s="5"/>
      <c r="J58" s="17"/>
      <c r="K58" s="17"/>
      <c r="L58" s="17">
        <f t="shared" si="8"/>
        <v>47272.10583120001</v>
      </c>
      <c r="M58" s="17"/>
      <c r="N58" s="17">
        <f t="shared" si="7"/>
        <v>48784.813217798408</v>
      </c>
      <c r="O58" s="17"/>
      <c r="P58" s="17"/>
      <c r="Q58" s="37"/>
      <c r="R58" s="37"/>
      <c r="U58" s="35"/>
    </row>
    <row r="59" spans="1:21" s="36" customFormat="1" ht="12.75" customHeight="1" x14ac:dyDescent="0.2">
      <c r="A59" s="35"/>
      <c r="B59" s="82"/>
      <c r="D59" s="85" t="s">
        <v>116</v>
      </c>
      <c r="E59" s="51"/>
      <c r="F59" s="52">
        <v>44045.447900000006</v>
      </c>
      <c r="G59" s="5"/>
      <c r="H59" s="17"/>
      <c r="I59" s="5"/>
      <c r="J59" s="17"/>
      <c r="K59" s="17"/>
      <c r="L59" s="17">
        <f t="shared" si="8"/>
        <v>45454.902232800006</v>
      </c>
      <c r="M59" s="17"/>
      <c r="N59" s="17">
        <f t="shared" si="7"/>
        <v>46909.45910424961</v>
      </c>
      <c r="O59" s="17"/>
      <c r="P59" s="17"/>
      <c r="Q59" s="37"/>
      <c r="R59" s="37"/>
      <c r="U59" s="35"/>
    </row>
    <row r="60" spans="1:21" s="36" customFormat="1" ht="12.75" customHeight="1" x14ac:dyDescent="0.2">
      <c r="A60" s="35"/>
      <c r="B60" s="82"/>
      <c r="D60" s="85" t="s">
        <v>117</v>
      </c>
      <c r="E60" s="51"/>
      <c r="F60" s="52">
        <v>37650.036500000009</v>
      </c>
      <c r="G60" s="5"/>
      <c r="H60" s="17"/>
      <c r="I60" s="5"/>
      <c r="J60" s="17"/>
      <c r="K60" s="17"/>
      <c r="L60" s="17">
        <f t="shared" si="8"/>
        <v>38854.837668000007</v>
      </c>
      <c r="M60" s="17"/>
      <c r="N60" s="17">
        <f t="shared" si="7"/>
        <v>40098.19247337601</v>
      </c>
      <c r="O60" s="17"/>
      <c r="P60" s="17"/>
      <c r="Q60" s="37"/>
      <c r="R60" s="37"/>
      <c r="U60" s="35"/>
    </row>
    <row r="61" spans="1:21" s="36" customFormat="1" ht="12.75" customHeight="1" x14ac:dyDescent="0.2">
      <c r="A61" s="35"/>
      <c r="B61" s="12">
        <v>23</v>
      </c>
      <c r="D61" s="28" t="s">
        <v>100</v>
      </c>
      <c r="E61" s="37">
        <v>1</v>
      </c>
      <c r="F61" s="37">
        <v>87425.483354700016</v>
      </c>
      <c r="G61" s="37"/>
      <c r="H61" s="17"/>
      <c r="I61" s="17"/>
      <c r="J61" s="17"/>
      <c r="K61" s="17"/>
      <c r="L61" s="17">
        <f t="shared" si="8"/>
        <v>90223.098822050422</v>
      </c>
      <c r="M61" s="17"/>
      <c r="N61" s="17">
        <f t="shared" si="7"/>
        <v>93110.237984356034</v>
      </c>
      <c r="O61" s="17"/>
      <c r="P61" s="17"/>
      <c r="Q61" s="17"/>
      <c r="R61" s="17"/>
      <c r="T61" s="35"/>
    </row>
    <row r="62" spans="1:21" x14ac:dyDescent="0.2">
      <c r="A62" s="5"/>
      <c r="B62" s="12">
        <v>24</v>
      </c>
      <c r="C62" s="16"/>
      <c r="D62" s="87" t="s">
        <v>48</v>
      </c>
      <c r="E62" s="5">
        <v>1</v>
      </c>
      <c r="F62" s="17">
        <v>84063.189120500014</v>
      </c>
      <c r="G62" s="5"/>
      <c r="H62" s="17"/>
      <c r="I62" s="5"/>
      <c r="J62" s="17"/>
      <c r="K62" s="17"/>
      <c r="L62" s="17">
        <f t="shared" si="8"/>
        <v>86753.211172356023</v>
      </c>
      <c r="M62" s="17"/>
      <c r="N62" s="17">
        <f t="shared" si="7"/>
        <v>89529.313929871423</v>
      </c>
      <c r="O62" s="17"/>
      <c r="P62" s="17"/>
      <c r="Q62" s="17"/>
      <c r="R62" s="17"/>
    </row>
    <row r="63" spans="1:21" x14ac:dyDescent="0.2">
      <c r="A63" s="5"/>
      <c r="B63" s="12">
        <v>25</v>
      </c>
      <c r="C63" s="16"/>
      <c r="D63" s="16" t="s">
        <v>101</v>
      </c>
      <c r="E63" s="5">
        <v>1</v>
      </c>
      <c r="F63" s="17">
        <v>84063.189120500014</v>
      </c>
      <c r="G63" s="17"/>
      <c r="H63" s="17"/>
      <c r="I63" s="5"/>
      <c r="J63" s="17"/>
      <c r="K63" s="5"/>
      <c r="L63" s="17">
        <f t="shared" si="8"/>
        <v>86753.211172356023</v>
      </c>
      <c r="M63" s="5"/>
      <c r="N63" s="17">
        <f t="shared" si="7"/>
        <v>89529.313929871423</v>
      </c>
      <c r="O63" s="5"/>
      <c r="P63" s="17"/>
      <c r="Q63" s="17"/>
      <c r="R63" s="17"/>
    </row>
    <row r="64" spans="1:21" x14ac:dyDescent="0.2">
      <c r="A64" s="5"/>
      <c r="B64" s="12">
        <v>26</v>
      </c>
      <c r="C64" s="16"/>
      <c r="D64" s="87" t="s">
        <v>50</v>
      </c>
      <c r="E64" s="5">
        <v>3</v>
      </c>
      <c r="F64" s="17">
        <v>77721.262868900012</v>
      </c>
      <c r="G64" s="17"/>
      <c r="H64" s="17"/>
      <c r="I64" s="5"/>
      <c r="J64" s="17"/>
      <c r="K64" s="5"/>
      <c r="L64" s="17">
        <f>F64*(1+$S$8)</f>
        <v>80208.343280704808</v>
      </c>
      <c r="M64" s="5"/>
      <c r="N64" s="17">
        <f t="shared" si="7"/>
        <v>82775.010265687364</v>
      </c>
      <c r="O64" s="5"/>
      <c r="P64" s="17"/>
      <c r="Q64" s="17"/>
      <c r="R64" s="17"/>
    </row>
    <row r="65" spans="1:20" x14ac:dyDescent="0.2">
      <c r="A65" s="5"/>
      <c r="B65" s="12">
        <v>27</v>
      </c>
      <c r="C65" s="16"/>
      <c r="D65" s="16" t="s">
        <v>49</v>
      </c>
      <c r="E65" s="5">
        <v>1</v>
      </c>
      <c r="F65" s="17">
        <v>76272.093100000013</v>
      </c>
      <c r="G65" s="17"/>
      <c r="H65" s="17"/>
      <c r="I65" s="5"/>
      <c r="J65" s="17"/>
      <c r="K65" s="5"/>
      <c r="L65" s="17">
        <f t="shared" ref="L65:L71" si="9">F65*(1+$S$8)</f>
        <v>78712.800079200009</v>
      </c>
      <c r="M65" s="5"/>
      <c r="N65" s="17">
        <f t="shared" si="7"/>
        <v>81231.609681734408</v>
      </c>
      <c r="O65" s="5"/>
      <c r="P65" s="17"/>
      <c r="Q65" s="17"/>
      <c r="R65" s="17"/>
    </row>
    <row r="66" spans="1:20" x14ac:dyDescent="0.2">
      <c r="A66" s="5"/>
      <c r="B66" s="12">
        <v>28</v>
      </c>
      <c r="C66" s="16"/>
      <c r="D66" s="28" t="s">
        <v>126</v>
      </c>
      <c r="E66" s="5">
        <v>1</v>
      </c>
      <c r="F66" s="17">
        <v>76272.093100000013</v>
      </c>
      <c r="G66" s="5"/>
      <c r="H66" s="17"/>
      <c r="I66" s="5"/>
      <c r="J66" s="17"/>
      <c r="K66" s="5"/>
      <c r="L66" s="17">
        <f t="shared" si="9"/>
        <v>78712.800079200009</v>
      </c>
      <c r="M66" s="5"/>
      <c r="N66" s="17">
        <f t="shared" si="7"/>
        <v>81231.609681734408</v>
      </c>
      <c r="O66" s="5"/>
      <c r="P66" s="17"/>
      <c r="Q66" s="17"/>
      <c r="R66" s="17"/>
    </row>
    <row r="67" spans="1:20" x14ac:dyDescent="0.2">
      <c r="A67" s="5"/>
      <c r="B67" s="12">
        <v>29</v>
      </c>
      <c r="C67" s="16"/>
      <c r="D67" s="16" t="s">
        <v>46</v>
      </c>
      <c r="E67" s="5">
        <v>4</v>
      </c>
      <c r="F67" s="17">
        <v>74790.416001684411</v>
      </c>
      <c r="G67" s="17"/>
      <c r="H67" s="17"/>
      <c r="I67" s="5"/>
      <c r="J67" s="17"/>
      <c r="K67" s="5"/>
      <c r="L67" s="17">
        <f t="shared" si="9"/>
        <v>77183.70931373832</v>
      </c>
      <c r="M67" s="5"/>
      <c r="N67" s="17">
        <f t="shared" si="7"/>
        <v>79653.588011777945</v>
      </c>
      <c r="O67" s="5"/>
      <c r="P67" s="17"/>
      <c r="Q67" s="17"/>
      <c r="R67" s="17"/>
    </row>
    <row r="68" spans="1:20" x14ac:dyDescent="0.2">
      <c r="A68" s="5"/>
      <c r="B68" s="12">
        <v>30</v>
      </c>
      <c r="C68" s="16"/>
      <c r="D68" s="16" t="s">
        <v>52</v>
      </c>
      <c r="E68" s="5">
        <v>1</v>
      </c>
      <c r="F68" s="17">
        <v>74731.130973599997</v>
      </c>
      <c r="G68" s="17"/>
      <c r="H68" s="17"/>
      <c r="I68" s="5"/>
      <c r="J68" s="17"/>
      <c r="K68" s="5"/>
      <c r="L68" s="17">
        <f t="shared" si="9"/>
        <v>77122.5271647552</v>
      </c>
      <c r="M68" s="5"/>
      <c r="N68" s="17">
        <f t="shared" si="7"/>
        <v>79590.448034027373</v>
      </c>
      <c r="O68" s="5"/>
      <c r="P68" s="17"/>
      <c r="Q68" s="17"/>
      <c r="R68" s="17"/>
    </row>
    <row r="69" spans="1:20" x14ac:dyDescent="0.2">
      <c r="A69" s="5"/>
      <c r="B69" s="12">
        <v>31</v>
      </c>
      <c r="C69" s="16"/>
      <c r="D69" s="87" t="s">
        <v>53</v>
      </c>
      <c r="E69" s="5">
        <v>1</v>
      </c>
      <c r="F69" s="17">
        <v>74731.130973599997</v>
      </c>
      <c r="G69" s="17"/>
      <c r="H69" s="17"/>
      <c r="I69" s="5"/>
      <c r="J69" s="17"/>
      <c r="K69" s="5"/>
      <c r="L69" s="17">
        <f t="shared" si="9"/>
        <v>77122.5271647552</v>
      </c>
      <c r="M69" s="5"/>
      <c r="N69" s="17">
        <f t="shared" si="7"/>
        <v>79590.448034027373</v>
      </c>
      <c r="O69" s="5"/>
      <c r="P69" s="17"/>
      <c r="Q69" s="17"/>
      <c r="R69" s="17"/>
    </row>
    <row r="70" spans="1:20" x14ac:dyDescent="0.2">
      <c r="A70" s="5"/>
      <c r="B70" s="12">
        <v>32</v>
      </c>
      <c r="C70" s="16"/>
      <c r="D70" s="28" t="s">
        <v>122</v>
      </c>
      <c r="E70" s="5">
        <v>1</v>
      </c>
      <c r="F70" s="17">
        <v>73337.714399999997</v>
      </c>
      <c r="G70" s="5"/>
      <c r="H70" s="17"/>
      <c r="I70" s="5"/>
      <c r="J70" s="17"/>
      <c r="K70" s="5"/>
      <c r="L70" s="17">
        <f t="shared" si="9"/>
        <v>75684.5212608</v>
      </c>
      <c r="M70" s="5"/>
      <c r="N70" s="17">
        <f t="shared" si="7"/>
        <v>78106.425941145601</v>
      </c>
      <c r="O70" s="5"/>
      <c r="P70" s="17"/>
      <c r="Q70" s="17"/>
      <c r="R70" s="17"/>
    </row>
    <row r="71" spans="1:20" x14ac:dyDescent="0.2">
      <c r="A71" s="5"/>
      <c r="B71" s="12">
        <v>33</v>
      </c>
      <c r="C71" s="16"/>
      <c r="D71" s="28" t="s">
        <v>129</v>
      </c>
      <c r="E71" s="5">
        <v>1</v>
      </c>
      <c r="F71" s="17">
        <v>70517.825700000016</v>
      </c>
      <c r="G71" s="5"/>
      <c r="H71" s="17"/>
      <c r="I71" s="5"/>
      <c r="J71" s="17"/>
      <c r="K71" s="5"/>
      <c r="L71" s="17">
        <f t="shared" si="9"/>
        <v>72774.396122400023</v>
      </c>
      <c r="M71" s="5"/>
      <c r="N71" s="17">
        <f t="shared" si="7"/>
        <v>75103.176798316825</v>
      </c>
      <c r="O71" s="5"/>
      <c r="P71" s="17"/>
      <c r="Q71" s="40"/>
      <c r="R71" s="17"/>
    </row>
    <row r="72" spans="1:20" s="36" customFormat="1" ht="12.75" customHeight="1" x14ac:dyDescent="0.2">
      <c r="A72" s="35"/>
      <c r="B72" s="12">
        <v>34</v>
      </c>
      <c r="D72" s="28" t="s">
        <v>89</v>
      </c>
      <c r="E72" s="37">
        <v>3</v>
      </c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5"/>
      <c r="S72" s="35"/>
      <c r="T72" s="35"/>
    </row>
    <row r="73" spans="1:20" s="36" customFormat="1" ht="12.75" customHeight="1" x14ac:dyDescent="0.2">
      <c r="A73" s="35"/>
      <c r="B73" s="88"/>
      <c r="D73" s="28" t="s">
        <v>90</v>
      </c>
      <c r="E73" s="37"/>
      <c r="F73" s="37">
        <v>71857.664388299992</v>
      </c>
      <c r="G73" s="37"/>
      <c r="H73" s="17"/>
      <c r="I73" s="5"/>
      <c r="J73" s="17"/>
      <c r="K73" s="5"/>
      <c r="L73" s="17">
        <f>F73*(1+$S$8)</f>
        <v>74157.1096487256</v>
      </c>
      <c r="M73" s="5"/>
      <c r="N73" s="17">
        <f t="shared" si="7"/>
        <v>76530.137157484816</v>
      </c>
      <c r="O73" s="5"/>
      <c r="P73" s="17"/>
      <c r="Q73" s="37"/>
      <c r="R73" s="37"/>
      <c r="S73" s="37"/>
      <c r="T73" s="37"/>
    </row>
    <row r="74" spans="1:20" s="36" customFormat="1" ht="12.75" customHeight="1" x14ac:dyDescent="0.2">
      <c r="A74" s="35"/>
      <c r="B74" s="88"/>
      <c r="D74" s="28" t="s">
        <v>91</v>
      </c>
      <c r="E74" s="37"/>
      <c r="F74" s="37">
        <v>69093.863194400008</v>
      </c>
      <c r="G74" s="17"/>
      <c r="H74" s="37"/>
      <c r="I74" s="37"/>
      <c r="J74" s="37"/>
      <c r="K74" s="37"/>
      <c r="L74" s="17">
        <f t="shared" ref="L74:L77" si="10">F74*(1+$S$8)</f>
        <v>71304.866816620808</v>
      </c>
      <c r="M74" s="37"/>
      <c r="N74" s="17">
        <f t="shared" si="7"/>
        <v>73586.62255475267</v>
      </c>
      <c r="O74" s="37"/>
      <c r="P74" s="17"/>
      <c r="Q74" s="37"/>
      <c r="R74" s="37"/>
      <c r="T74" s="35"/>
    </row>
    <row r="75" spans="1:20" s="16" customFormat="1" ht="12.75" customHeight="1" x14ac:dyDescent="0.2">
      <c r="A75" s="5"/>
      <c r="B75" s="12"/>
      <c r="D75" s="16" t="s">
        <v>64</v>
      </c>
      <c r="E75" s="17"/>
      <c r="F75" s="17">
        <v>66436.227432600004</v>
      </c>
      <c r="G75" s="17"/>
      <c r="H75" s="17"/>
      <c r="I75" s="17"/>
      <c r="J75" s="17"/>
      <c r="K75" s="17"/>
      <c r="L75" s="17">
        <f t="shared" si="10"/>
        <v>68562.186710443202</v>
      </c>
      <c r="M75" s="17"/>
      <c r="N75" s="17">
        <f t="shared" si="7"/>
        <v>70756.176685177386</v>
      </c>
      <c r="O75" s="17"/>
      <c r="P75" s="17"/>
      <c r="Q75" s="17"/>
      <c r="R75" s="37"/>
    </row>
    <row r="76" spans="1:20" s="36" customFormat="1" ht="12.75" customHeight="1" x14ac:dyDescent="0.2">
      <c r="A76" s="35"/>
      <c r="B76" s="88"/>
      <c r="D76" s="28" t="s">
        <v>92</v>
      </c>
      <c r="E76" s="37"/>
      <c r="F76" s="37">
        <v>50485.746249399999</v>
      </c>
      <c r="G76" s="37"/>
      <c r="H76" s="17"/>
      <c r="I76" s="5"/>
      <c r="J76" s="17"/>
      <c r="K76" s="5"/>
      <c r="L76" s="17">
        <f t="shared" si="10"/>
        <v>52101.290129380803</v>
      </c>
      <c r="M76" s="5"/>
      <c r="N76" s="17">
        <f t="shared" si="7"/>
        <v>53768.531413520992</v>
      </c>
      <c r="O76" s="5"/>
      <c r="P76" s="17"/>
      <c r="Q76" s="37"/>
      <c r="R76" s="37"/>
      <c r="T76" s="35"/>
    </row>
    <row r="77" spans="1:20" s="36" customFormat="1" ht="12.75" customHeight="1" x14ac:dyDescent="0.2">
      <c r="A77" s="35"/>
      <c r="B77" s="88"/>
      <c r="D77" s="28" t="s">
        <v>93</v>
      </c>
      <c r="E77" s="37"/>
      <c r="F77" s="37">
        <v>44882.311410099996</v>
      </c>
      <c r="G77" s="37"/>
      <c r="H77" s="17"/>
      <c r="I77" s="5"/>
      <c r="J77" s="17"/>
      <c r="K77" s="5"/>
      <c r="L77" s="17">
        <f t="shared" si="10"/>
        <v>46318.545375223199</v>
      </c>
      <c r="M77" s="5"/>
      <c r="N77" s="17">
        <f t="shared" si="7"/>
        <v>47800.738827230343</v>
      </c>
      <c r="O77" s="5"/>
      <c r="P77" s="17"/>
      <c r="Q77" s="37"/>
      <c r="R77" s="37"/>
      <c r="T77" s="35"/>
    </row>
    <row r="78" spans="1:20" x14ac:dyDescent="0.2">
      <c r="A78" s="5"/>
      <c r="B78" s="88">
        <v>35</v>
      </c>
      <c r="C78" s="16"/>
      <c r="D78" s="16" t="s">
        <v>56</v>
      </c>
      <c r="E78" s="5">
        <v>3</v>
      </c>
      <c r="F78" s="17">
        <v>67805.5576</v>
      </c>
      <c r="G78" s="17"/>
      <c r="H78" s="17"/>
      <c r="I78" s="5"/>
      <c r="J78" s="17"/>
      <c r="K78" s="5"/>
      <c r="L78" s="17">
        <f>F78*(1+$S$8)</f>
        <v>69975.335443200005</v>
      </c>
      <c r="M78" s="5"/>
      <c r="N78" s="17">
        <f t="shared" si="7"/>
        <v>72214.546177382406</v>
      </c>
      <c r="O78" s="5"/>
      <c r="P78" s="17"/>
      <c r="Q78" s="17"/>
      <c r="R78" s="17"/>
    </row>
    <row r="79" spans="1:20" x14ac:dyDescent="0.2">
      <c r="A79" s="5"/>
      <c r="B79" s="88">
        <v>36</v>
      </c>
      <c r="C79" s="16"/>
      <c r="D79" s="28" t="s">
        <v>123</v>
      </c>
      <c r="E79" s="5">
        <v>2</v>
      </c>
      <c r="F79" s="17">
        <v>67805.5576</v>
      </c>
      <c r="G79" s="5"/>
      <c r="H79" s="17"/>
      <c r="I79" s="5"/>
      <c r="J79" s="17"/>
      <c r="K79" s="5"/>
      <c r="L79" s="17">
        <f t="shared" ref="L79:L83" si="11">F79*(1+$S$8)</f>
        <v>69975.335443200005</v>
      </c>
      <c r="M79" s="5"/>
      <c r="N79" s="17">
        <f t="shared" si="7"/>
        <v>72214.546177382406</v>
      </c>
      <c r="O79" s="5"/>
      <c r="P79" s="17"/>
      <c r="Q79" s="17"/>
      <c r="R79" s="17"/>
    </row>
    <row r="80" spans="1:20" ht="13.5" customHeight="1" x14ac:dyDescent="0.2">
      <c r="A80" s="5"/>
      <c r="B80" s="88">
        <v>37</v>
      </c>
      <c r="C80" s="16"/>
      <c r="D80" s="28" t="s">
        <v>130</v>
      </c>
      <c r="E80" s="5">
        <v>1</v>
      </c>
      <c r="F80" s="17">
        <v>67805.5576</v>
      </c>
      <c r="G80" s="5"/>
      <c r="H80" s="17"/>
      <c r="I80" s="5"/>
      <c r="J80" s="17"/>
      <c r="K80" s="5"/>
      <c r="L80" s="17">
        <f t="shared" si="11"/>
        <v>69975.335443200005</v>
      </c>
      <c r="M80" s="5"/>
      <c r="N80" s="17">
        <f t="shared" si="7"/>
        <v>72214.546177382406</v>
      </c>
      <c r="O80" s="5"/>
      <c r="P80" s="17"/>
      <c r="Q80" s="17"/>
      <c r="R80" s="17"/>
    </row>
    <row r="81" spans="1:21" x14ac:dyDescent="0.2">
      <c r="A81" s="5"/>
      <c r="B81" s="88">
        <v>38</v>
      </c>
      <c r="C81" s="16"/>
      <c r="D81" s="28" t="s">
        <v>124</v>
      </c>
      <c r="E81" s="5">
        <v>1</v>
      </c>
      <c r="F81" s="17">
        <v>67805.5576</v>
      </c>
      <c r="G81" s="5"/>
      <c r="H81" s="17"/>
      <c r="I81" s="5"/>
      <c r="J81" s="17"/>
      <c r="K81" s="5"/>
      <c r="L81" s="17">
        <f t="shared" si="11"/>
        <v>69975.335443200005</v>
      </c>
      <c r="M81" s="5"/>
      <c r="N81" s="17">
        <f t="shared" si="7"/>
        <v>72214.546177382406</v>
      </c>
      <c r="O81" s="5"/>
      <c r="P81" s="17"/>
      <c r="Q81" s="17"/>
      <c r="R81" s="17"/>
    </row>
    <row r="82" spans="1:21" x14ac:dyDescent="0.2">
      <c r="A82" s="5"/>
      <c r="B82" s="88">
        <v>39</v>
      </c>
      <c r="C82" s="16"/>
      <c r="D82" s="87" t="s">
        <v>57</v>
      </c>
      <c r="E82" s="5">
        <v>1</v>
      </c>
      <c r="F82" s="17">
        <v>67805.5576</v>
      </c>
      <c r="G82" s="17"/>
      <c r="H82" s="17"/>
      <c r="I82" s="5"/>
      <c r="J82" s="17"/>
      <c r="K82" s="5"/>
      <c r="L82" s="17">
        <f t="shared" si="11"/>
        <v>69975.335443200005</v>
      </c>
      <c r="M82" s="5"/>
      <c r="N82" s="17">
        <f t="shared" si="7"/>
        <v>72214.546177382406</v>
      </c>
      <c r="O82" s="5"/>
      <c r="P82" s="17"/>
      <c r="Q82" s="17"/>
      <c r="R82" s="17"/>
    </row>
    <row r="83" spans="1:21" x14ac:dyDescent="0.2">
      <c r="A83" s="5"/>
      <c r="B83" s="88">
        <v>40</v>
      </c>
      <c r="C83" s="16"/>
      <c r="D83" s="87" t="s">
        <v>60</v>
      </c>
      <c r="E83" s="5">
        <v>1</v>
      </c>
      <c r="F83" s="17">
        <v>66436.227432600004</v>
      </c>
      <c r="G83" s="17"/>
      <c r="H83" s="17"/>
      <c r="I83" s="5"/>
      <c r="J83" s="17"/>
      <c r="K83" s="5"/>
      <c r="L83" s="17">
        <f t="shared" si="11"/>
        <v>68562.186710443202</v>
      </c>
      <c r="M83" s="5"/>
      <c r="N83" s="17">
        <f t="shared" si="7"/>
        <v>70756.176685177386</v>
      </c>
      <c r="O83" s="5"/>
      <c r="P83" s="17"/>
      <c r="Q83" s="17"/>
      <c r="R83" s="17"/>
    </row>
    <row r="84" spans="1:21" s="36" customFormat="1" ht="12.75" customHeight="1" x14ac:dyDescent="0.2">
      <c r="A84" s="35"/>
      <c r="B84" s="88">
        <v>41</v>
      </c>
      <c r="D84" s="28" t="s">
        <v>94</v>
      </c>
      <c r="E84" s="37">
        <v>11</v>
      </c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17"/>
      <c r="S84" s="56"/>
      <c r="T84" s="56"/>
      <c r="U84" s="35"/>
    </row>
    <row r="85" spans="1:21" s="36" customFormat="1" ht="12.75" customHeight="1" x14ac:dyDescent="0.2">
      <c r="A85" s="35"/>
      <c r="B85" s="82"/>
      <c r="D85" s="28" t="s">
        <v>95</v>
      </c>
      <c r="E85" s="37"/>
      <c r="F85" s="37">
        <v>65197.475400000003</v>
      </c>
      <c r="G85" s="35"/>
      <c r="H85" s="35"/>
      <c r="I85" s="35"/>
      <c r="J85" s="35"/>
      <c r="K85" s="37"/>
      <c r="L85" s="17">
        <f t="shared" ref="L85:L93" si="12">F85*(1+$S$8)</f>
        <v>67283.794612800004</v>
      </c>
      <c r="M85" s="37"/>
      <c r="N85" s="17">
        <f t="shared" si="7"/>
        <v>69436.87604040961</v>
      </c>
      <c r="O85" s="37"/>
      <c r="P85" s="17"/>
      <c r="Q85" s="37"/>
      <c r="R85" s="17"/>
      <c r="S85" s="35"/>
      <c r="T85" s="35"/>
    </row>
    <row r="86" spans="1:21" s="36" customFormat="1" ht="12.75" customHeight="1" x14ac:dyDescent="0.2">
      <c r="A86" s="35"/>
      <c r="B86" s="82"/>
      <c r="D86" s="28" t="s">
        <v>96</v>
      </c>
      <c r="E86" s="37"/>
      <c r="F86" s="37">
        <v>65197.475400000003</v>
      </c>
      <c r="G86" s="17"/>
      <c r="H86" s="37"/>
      <c r="I86" s="17"/>
      <c r="J86" s="37"/>
      <c r="K86" s="37"/>
      <c r="L86" s="17">
        <f t="shared" si="12"/>
        <v>67283.794612800004</v>
      </c>
      <c r="M86" s="37"/>
      <c r="N86" s="17">
        <f t="shared" si="7"/>
        <v>69436.87604040961</v>
      </c>
      <c r="O86" s="37"/>
      <c r="P86" s="17"/>
      <c r="Q86" s="37"/>
      <c r="R86" s="17"/>
      <c r="S86" s="35"/>
      <c r="T86" s="35"/>
    </row>
    <row r="87" spans="1:21" s="36" customFormat="1" ht="12.75" customHeight="1" x14ac:dyDescent="0.2">
      <c r="A87" s="35"/>
      <c r="B87" s="82"/>
      <c r="D87" s="28" t="s">
        <v>97</v>
      </c>
      <c r="E87" s="37"/>
      <c r="F87" s="37">
        <v>60278.985000000001</v>
      </c>
      <c r="G87" s="37"/>
      <c r="H87" s="17"/>
      <c r="I87" s="5"/>
      <c r="J87" s="17"/>
      <c r="K87" s="37"/>
      <c r="L87" s="17">
        <f t="shared" si="12"/>
        <v>62207.912520000005</v>
      </c>
      <c r="M87" s="37"/>
      <c r="N87" s="17">
        <f t="shared" si="7"/>
        <v>64198.565720640006</v>
      </c>
      <c r="O87" s="37"/>
      <c r="P87" s="17"/>
      <c r="Q87" s="37"/>
      <c r="R87" s="17"/>
      <c r="S87" s="35"/>
      <c r="T87" s="35"/>
    </row>
    <row r="88" spans="1:21" s="16" customFormat="1" ht="12.75" customHeight="1" x14ac:dyDescent="0.2">
      <c r="A88" s="5"/>
      <c r="B88" s="12"/>
      <c r="D88" s="28" t="s">
        <v>68</v>
      </c>
      <c r="E88" s="17"/>
      <c r="F88" s="17">
        <v>57960.5625</v>
      </c>
      <c r="G88" s="17"/>
      <c r="H88" s="17"/>
      <c r="I88" s="17"/>
      <c r="J88" s="17"/>
      <c r="K88" s="17"/>
      <c r="L88" s="17">
        <f t="shared" si="12"/>
        <v>59815.300500000005</v>
      </c>
      <c r="M88" s="17"/>
      <c r="N88" s="17">
        <f t="shared" si="7"/>
        <v>61729.39011600001</v>
      </c>
      <c r="O88" s="17"/>
      <c r="P88" s="17"/>
      <c r="Q88" s="17"/>
      <c r="R88" s="17"/>
    </row>
    <row r="89" spans="1:21" s="36" customFormat="1" ht="12.75" customHeight="1" x14ac:dyDescent="0.2">
      <c r="A89" s="35"/>
      <c r="B89" s="82"/>
      <c r="D89" s="28" t="s">
        <v>98</v>
      </c>
      <c r="E89" s="37"/>
      <c r="F89" s="37">
        <v>57960.5625</v>
      </c>
      <c r="G89" s="37"/>
      <c r="H89" s="17"/>
      <c r="I89" s="5"/>
      <c r="J89" s="17"/>
      <c r="K89" s="37"/>
      <c r="L89" s="17">
        <f t="shared" si="12"/>
        <v>59815.300500000005</v>
      </c>
      <c r="M89" s="37"/>
      <c r="N89" s="17">
        <f t="shared" si="7"/>
        <v>61729.39011600001</v>
      </c>
      <c r="O89" s="37"/>
      <c r="P89" s="17"/>
      <c r="Q89" s="37"/>
      <c r="R89" s="17"/>
      <c r="S89" s="35"/>
      <c r="T89" s="35"/>
    </row>
    <row r="90" spans="1:21" s="16" customFormat="1" ht="12.75" customHeight="1" x14ac:dyDescent="0.2">
      <c r="A90" s="5"/>
      <c r="B90" s="12"/>
      <c r="D90" s="28" t="s">
        <v>72</v>
      </c>
      <c r="E90" s="17"/>
      <c r="F90" s="17">
        <v>51526.224500000011</v>
      </c>
      <c r="G90" s="17"/>
      <c r="H90" s="17"/>
      <c r="I90" s="17"/>
      <c r="J90" s="17"/>
      <c r="K90" s="17"/>
      <c r="L90" s="17">
        <f t="shared" si="12"/>
        <v>53175.063684000015</v>
      </c>
      <c r="M90" s="17"/>
      <c r="N90" s="17">
        <f t="shared" si="7"/>
        <v>54876.665721888014</v>
      </c>
      <c r="O90" s="17"/>
      <c r="P90" s="17"/>
      <c r="Q90" s="17"/>
      <c r="R90" s="17"/>
    </row>
    <row r="91" spans="1:21" s="36" customFormat="1" ht="12.75" customHeight="1" x14ac:dyDescent="0.2">
      <c r="A91" s="35"/>
      <c r="B91" s="82"/>
      <c r="D91" s="28" t="s">
        <v>99</v>
      </c>
      <c r="E91" s="37"/>
      <c r="F91" s="37">
        <v>51526.224500000011</v>
      </c>
      <c r="G91" s="37"/>
      <c r="H91" s="17"/>
      <c r="I91" s="5"/>
      <c r="J91" s="17"/>
      <c r="K91" s="37"/>
      <c r="L91" s="17">
        <f t="shared" si="12"/>
        <v>53175.063684000015</v>
      </c>
      <c r="M91" s="37"/>
      <c r="N91" s="17">
        <f t="shared" si="7"/>
        <v>54876.665721888014</v>
      </c>
      <c r="O91" s="37"/>
      <c r="P91" s="17"/>
      <c r="Q91" s="37"/>
      <c r="R91" s="17"/>
      <c r="S91" s="35"/>
      <c r="T91" s="35"/>
    </row>
    <row r="92" spans="1:21" s="16" customFormat="1" ht="12.75" customHeight="1" x14ac:dyDescent="0.2">
      <c r="A92" s="5"/>
      <c r="B92" s="12"/>
      <c r="D92" s="28" t="s">
        <v>76</v>
      </c>
      <c r="E92" s="17"/>
      <c r="F92" s="17">
        <v>45806.304100000008</v>
      </c>
      <c r="G92" s="17"/>
      <c r="H92" s="17"/>
      <c r="I92" s="17"/>
      <c r="J92" s="17"/>
      <c r="K92" s="17"/>
      <c r="L92" s="17">
        <f t="shared" si="12"/>
        <v>47272.10583120001</v>
      </c>
      <c r="M92" s="17"/>
      <c r="N92" s="17">
        <f t="shared" si="7"/>
        <v>48784.813217798408</v>
      </c>
      <c r="O92" s="17"/>
      <c r="P92" s="17"/>
      <c r="Q92" s="17"/>
      <c r="R92" s="17"/>
    </row>
    <row r="93" spans="1:21" s="16" customFormat="1" ht="12.75" customHeight="1" x14ac:dyDescent="0.2">
      <c r="A93" s="5"/>
      <c r="B93" s="12"/>
      <c r="D93" s="28" t="s">
        <v>132</v>
      </c>
      <c r="E93" s="17"/>
      <c r="F93" s="17">
        <v>37650.036500000009</v>
      </c>
      <c r="G93" s="37"/>
      <c r="H93" s="17"/>
      <c r="I93" s="5"/>
      <c r="J93" s="17"/>
      <c r="K93" s="17"/>
      <c r="L93" s="17">
        <f t="shared" si="12"/>
        <v>38854.837668000007</v>
      </c>
      <c r="M93" s="17"/>
      <c r="N93" s="17">
        <f t="shared" si="7"/>
        <v>40098.19247337601</v>
      </c>
      <c r="O93" s="17"/>
      <c r="P93" s="17"/>
      <c r="Q93" s="17"/>
      <c r="R93" s="17"/>
    </row>
    <row r="94" spans="1:21" x14ac:dyDescent="0.2">
      <c r="A94" s="5"/>
      <c r="B94" s="12">
        <v>42</v>
      </c>
      <c r="C94" s="16"/>
      <c r="D94" s="16" t="s">
        <v>59</v>
      </c>
      <c r="E94" s="5">
        <v>1</v>
      </c>
      <c r="F94" s="17">
        <v>65197.475400000003</v>
      </c>
      <c r="G94" s="17"/>
      <c r="H94" s="17"/>
      <c r="I94" s="5"/>
      <c r="J94" s="17"/>
      <c r="K94" s="5"/>
      <c r="L94" s="17">
        <f>F94*(1+$S$8)</f>
        <v>67283.794612800004</v>
      </c>
      <c r="M94" s="5"/>
      <c r="N94" s="17">
        <f t="shared" si="7"/>
        <v>69436.87604040961</v>
      </c>
      <c r="O94" s="5"/>
      <c r="P94" s="17"/>
      <c r="Q94" s="17"/>
      <c r="R94" s="17"/>
    </row>
    <row r="95" spans="1:21" x14ac:dyDescent="0.2">
      <c r="A95" s="5"/>
      <c r="B95" s="12">
        <v>43</v>
      </c>
      <c r="C95" s="16"/>
      <c r="D95" s="16" t="s">
        <v>61</v>
      </c>
      <c r="E95" s="5">
        <v>2</v>
      </c>
      <c r="F95" s="17">
        <v>65197.475400000003</v>
      </c>
      <c r="G95" s="17"/>
      <c r="H95" s="17"/>
      <c r="I95" s="5"/>
      <c r="J95" s="17"/>
      <c r="K95" s="5"/>
      <c r="L95" s="17">
        <f>F95*(1+$S$8)</f>
        <v>67283.794612800004</v>
      </c>
      <c r="M95" s="5"/>
      <c r="N95" s="17">
        <f t="shared" si="7"/>
        <v>69436.87604040961</v>
      </c>
      <c r="O95" s="5"/>
      <c r="P95" s="17"/>
      <c r="Q95" s="17"/>
      <c r="R95" s="17"/>
    </row>
    <row r="96" spans="1:21" x14ac:dyDescent="0.2">
      <c r="A96" s="5"/>
      <c r="B96" s="12">
        <v>44</v>
      </c>
      <c r="C96" s="16"/>
      <c r="D96" s="16" t="s">
        <v>120</v>
      </c>
      <c r="E96" s="5">
        <v>2</v>
      </c>
      <c r="F96" s="17"/>
      <c r="G96" s="5"/>
      <c r="H96" s="17"/>
      <c r="I96" s="5"/>
      <c r="J96" s="17"/>
      <c r="K96" s="5"/>
      <c r="L96" s="17"/>
      <c r="M96" s="5"/>
      <c r="N96" s="17"/>
      <c r="O96" s="5"/>
      <c r="P96" s="17"/>
      <c r="Q96" s="37"/>
      <c r="R96" s="35"/>
    </row>
    <row r="97" spans="1:18" s="36" customFormat="1" ht="12.75" customHeight="1" x14ac:dyDescent="0.2">
      <c r="A97" s="35"/>
      <c r="B97" s="88"/>
      <c r="D97" s="16" t="s">
        <v>118</v>
      </c>
      <c r="E97" s="5"/>
      <c r="F97" s="17">
        <v>65197.475400000003</v>
      </c>
      <c r="G97" s="5"/>
      <c r="H97" s="17"/>
      <c r="I97" s="5"/>
      <c r="J97" s="17"/>
      <c r="K97" s="5"/>
      <c r="L97" s="17">
        <f>F97*(1+$S$8)</f>
        <v>67283.794612800004</v>
      </c>
      <c r="M97" s="5"/>
      <c r="N97" s="17">
        <f t="shared" si="7"/>
        <v>69436.87604040961</v>
      </c>
      <c r="O97" s="5"/>
      <c r="P97" s="17"/>
      <c r="Q97" s="37"/>
      <c r="R97" s="37"/>
    </row>
    <row r="98" spans="1:18" s="36" customFormat="1" ht="12.75" customHeight="1" x14ac:dyDescent="0.2">
      <c r="A98" s="35"/>
      <c r="B98" s="88"/>
      <c r="D98" s="16" t="s">
        <v>119</v>
      </c>
      <c r="E98" s="5"/>
      <c r="F98" s="17">
        <v>55731.442200000012</v>
      </c>
      <c r="G98" s="5"/>
      <c r="H98" s="17"/>
      <c r="I98" s="5"/>
      <c r="J98" s="17"/>
      <c r="K98" s="5"/>
      <c r="L98" s="17">
        <f t="shared" ref="L98:L103" si="13">F98*(1+$S$8)</f>
        <v>57514.848350400018</v>
      </c>
      <c r="M98" s="5"/>
      <c r="N98" s="17">
        <f t="shared" si="7"/>
        <v>59355.323497612822</v>
      </c>
      <c r="O98" s="5"/>
      <c r="P98" s="17"/>
      <c r="Q98" s="35"/>
      <c r="R98" s="37"/>
    </row>
    <row r="99" spans="1:18" x14ac:dyDescent="0.2">
      <c r="A99" s="5"/>
      <c r="B99" s="38"/>
      <c r="C99" s="16"/>
      <c r="D99" s="16" t="s">
        <v>73</v>
      </c>
      <c r="E99" s="5"/>
      <c r="F99" s="17">
        <v>51526.224500000011</v>
      </c>
      <c r="G99" s="5"/>
      <c r="H99" s="17"/>
      <c r="I99" s="5"/>
      <c r="J99" s="17"/>
      <c r="K99" s="5"/>
      <c r="L99" s="17">
        <f t="shared" si="13"/>
        <v>53175.063684000015</v>
      </c>
      <c r="M99" s="5"/>
      <c r="N99" s="17">
        <f t="shared" si="7"/>
        <v>54876.665721888014</v>
      </c>
      <c r="O99" s="5"/>
      <c r="P99" s="17"/>
      <c r="Q99" s="40"/>
      <c r="R99" s="37"/>
    </row>
    <row r="100" spans="1:18" x14ac:dyDescent="0.2">
      <c r="A100" s="5"/>
      <c r="B100" s="12"/>
      <c r="C100" s="16"/>
      <c r="D100" s="87" t="s">
        <v>102</v>
      </c>
      <c r="E100" s="5"/>
      <c r="F100" s="17">
        <v>47639.289000000004</v>
      </c>
      <c r="G100" s="17"/>
      <c r="H100" s="17"/>
      <c r="I100" s="5"/>
      <c r="J100" s="17"/>
      <c r="K100" s="5"/>
      <c r="L100" s="17">
        <f t="shared" si="13"/>
        <v>49163.746248000003</v>
      </c>
      <c r="M100" s="5"/>
      <c r="N100" s="17">
        <f t="shared" si="7"/>
        <v>50736.986127936005</v>
      </c>
      <c r="O100" s="5"/>
      <c r="P100" s="17"/>
      <c r="Q100" s="40"/>
      <c r="R100" s="37"/>
    </row>
    <row r="101" spans="1:18" x14ac:dyDescent="0.2">
      <c r="A101" s="5"/>
      <c r="B101" s="12">
        <v>45</v>
      </c>
      <c r="C101" s="16"/>
      <c r="D101" s="87" t="s">
        <v>62</v>
      </c>
      <c r="E101" s="5">
        <v>1</v>
      </c>
      <c r="F101" s="17">
        <v>65197.475400000003</v>
      </c>
      <c r="G101" s="5"/>
      <c r="H101" s="17"/>
      <c r="I101" s="5"/>
      <c r="J101" s="17"/>
      <c r="K101" s="5"/>
      <c r="L101" s="17">
        <f t="shared" si="13"/>
        <v>67283.794612800004</v>
      </c>
      <c r="M101" s="5"/>
      <c r="N101" s="17">
        <f t="shared" si="7"/>
        <v>69436.87604040961</v>
      </c>
      <c r="O101" s="5"/>
      <c r="P101" s="17"/>
      <c r="Q101" s="17"/>
      <c r="R101" s="17"/>
    </row>
    <row r="102" spans="1:18" x14ac:dyDescent="0.2">
      <c r="A102" s="5"/>
      <c r="B102" s="12">
        <v>46</v>
      </c>
      <c r="C102" s="16"/>
      <c r="D102" s="16" t="s">
        <v>63</v>
      </c>
      <c r="E102" s="5">
        <v>1</v>
      </c>
      <c r="F102" s="17">
        <v>65197.475400000003</v>
      </c>
      <c r="G102" s="5"/>
      <c r="H102" s="17"/>
      <c r="I102" s="5"/>
      <c r="J102" s="17"/>
      <c r="K102" s="5"/>
      <c r="L102" s="17">
        <f t="shared" si="13"/>
        <v>67283.794612800004</v>
      </c>
      <c r="M102" s="5"/>
      <c r="N102" s="17">
        <f t="shared" si="7"/>
        <v>69436.87604040961</v>
      </c>
      <c r="O102" s="5"/>
      <c r="P102" s="17"/>
      <c r="Q102" s="17"/>
      <c r="R102" s="17"/>
    </row>
    <row r="103" spans="1:18" x14ac:dyDescent="0.2">
      <c r="A103" s="5"/>
      <c r="B103" s="12">
        <v>47</v>
      </c>
      <c r="C103" s="16"/>
      <c r="D103" s="16" t="s">
        <v>66</v>
      </c>
      <c r="E103" s="5">
        <v>1</v>
      </c>
      <c r="F103" s="17">
        <v>65197.475400000003</v>
      </c>
      <c r="G103" s="17"/>
      <c r="H103" s="17"/>
      <c r="I103" s="5"/>
      <c r="J103" s="17"/>
      <c r="K103" s="5"/>
      <c r="L103" s="17">
        <f t="shared" si="13"/>
        <v>67283.794612800004</v>
      </c>
      <c r="M103" s="5"/>
      <c r="N103" s="17">
        <f t="shared" si="7"/>
        <v>69436.87604040961</v>
      </c>
      <c r="O103" s="5"/>
      <c r="P103" s="17"/>
      <c r="Q103" s="17"/>
      <c r="R103" s="17"/>
    </row>
    <row r="104" spans="1:18" x14ac:dyDescent="0.2">
      <c r="A104" s="5"/>
      <c r="B104" s="12">
        <v>48</v>
      </c>
      <c r="C104" s="16"/>
      <c r="D104" s="87" t="s">
        <v>67</v>
      </c>
      <c r="E104" s="5">
        <v>2</v>
      </c>
      <c r="F104" s="17">
        <v>60278.985000000001</v>
      </c>
      <c r="G104" s="17"/>
      <c r="H104" s="17"/>
      <c r="I104" s="5"/>
      <c r="J104" s="17"/>
      <c r="K104" s="5"/>
      <c r="L104" s="17">
        <f>F104*(1+$S$8)</f>
        <v>62207.912520000005</v>
      </c>
      <c r="M104" s="5"/>
      <c r="N104" s="17">
        <f t="shared" si="7"/>
        <v>64198.565720640006</v>
      </c>
      <c r="O104" s="5"/>
      <c r="P104" s="17"/>
      <c r="Q104" s="17"/>
      <c r="R104" s="17"/>
    </row>
    <row r="105" spans="1:18" x14ac:dyDescent="0.2">
      <c r="A105" s="5"/>
      <c r="B105" s="12">
        <v>49</v>
      </c>
      <c r="C105" s="16"/>
      <c r="D105" s="89" t="s">
        <v>125</v>
      </c>
      <c r="E105" s="5">
        <v>1</v>
      </c>
      <c r="F105" s="17">
        <v>60278.985000000001</v>
      </c>
      <c r="G105" s="5"/>
      <c r="H105" s="17"/>
      <c r="I105" s="5"/>
      <c r="J105" s="17"/>
      <c r="K105" s="5"/>
      <c r="L105" s="17">
        <f t="shared" ref="L105:L106" si="14">F105*(1+$S$8)</f>
        <v>62207.912520000005</v>
      </c>
      <c r="M105" s="5"/>
      <c r="N105" s="17">
        <f t="shared" si="7"/>
        <v>64198.565720640006</v>
      </c>
      <c r="O105" s="5"/>
      <c r="P105" s="17"/>
      <c r="Q105" s="17"/>
      <c r="R105" s="17"/>
    </row>
    <row r="106" spans="1:18" x14ac:dyDescent="0.2">
      <c r="A106" s="5"/>
      <c r="B106" s="12">
        <v>50</v>
      </c>
      <c r="C106" s="16"/>
      <c r="D106" s="16" t="s">
        <v>70</v>
      </c>
      <c r="E106" s="5">
        <v>1</v>
      </c>
      <c r="F106" s="17">
        <v>57960.5625</v>
      </c>
      <c r="G106" s="17"/>
      <c r="H106" s="17"/>
      <c r="I106" s="5"/>
      <c r="J106" s="17"/>
      <c r="K106" s="5"/>
      <c r="L106" s="17">
        <f t="shared" si="14"/>
        <v>59815.300500000005</v>
      </c>
      <c r="M106" s="5"/>
      <c r="N106" s="17">
        <f t="shared" si="7"/>
        <v>61729.39011600001</v>
      </c>
      <c r="O106" s="5"/>
      <c r="P106" s="17"/>
      <c r="Q106" s="17"/>
      <c r="R106" s="17"/>
    </row>
    <row r="107" spans="1:18" x14ac:dyDescent="0.2">
      <c r="A107" s="5"/>
      <c r="B107" s="12">
        <v>51</v>
      </c>
      <c r="C107" s="16"/>
      <c r="D107" s="16" t="s">
        <v>75</v>
      </c>
      <c r="E107" s="5">
        <v>1</v>
      </c>
      <c r="F107" s="17">
        <v>49544.402600000001</v>
      </c>
      <c r="G107" s="17"/>
      <c r="H107" s="17"/>
      <c r="I107" s="5"/>
      <c r="J107" s="17"/>
      <c r="K107" s="5"/>
      <c r="L107" s="17">
        <f>F107*(1+$S$8)</f>
        <v>51129.823483200002</v>
      </c>
      <c r="M107" s="5"/>
      <c r="N107" s="17">
        <f t="shared" si="7"/>
        <v>52765.977834662401</v>
      </c>
      <c r="O107" s="5"/>
      <c r="P107" s="17"/>
      <c r="Q107" s="17"/>
      <c r="R107" s="17"/>
    </row>
    <row r="108" spans="1:18" x14ac:dyDescent="0.2">
      <c r="A108" s="5"/>
      <c r="B108" s="12">
        <v>52</v>
      </c>
      <c r="C108" s="16"/>
      <c r="D108" s="28" t="s">
        <v>131</v>
      </c>
      <c r="E108" s="5">
        <v>1</v>
      </c>
      <c r="F108" s="17">
        <v>47639.289000000004</v>
      </c>
      <c r="G108" s="5"/>
      <c r="H108" s="17"/>
      <c r="I108" s="5"/>
      <c r="J108" s="17"/>
      <c r="K108" s="5"/>
      <c r="L108" s="17">
        <f>F108*(1+$S$8)</f>
        <v>49163.746248000003</v>
      </c>
      <c r="M108" s="5"/>
      <c r="N108" s="17">
        <f t="shared" si="7"/>
        <v>50736.986127936005</v>
      </c>
      <c r="O108" s="5"/>
      <c r="P108" s="17"/>
      <c r="Q108" s="5"/>
      <c r="R108" s="17"/>
    </row>
    <row r="109" spans="1:18" x14ac:dyDescent="0.2">
      <c r="A109" s="5"/>
      <c r="B109" s="12">
        <v>53</v>
      </c>
      <c r="C109" s="16"/>
      <c r="D109" s="87" t="s">
        <v>77</v>
      </c>
      <c r="E109" s="5">
        <v>1</v>
      </c>
      <c r="F109" s="17">
        <v>42350.995900000002</v>
      </c>
      <c r="G109" s="17"/>
      <c r="H109" s="17"/>
      <c r="I109" s="5"/>
      <c r="J109" s="17"/>
      <c r="K109" s="5"/>
      <c r="L109" s="17">
        <f>F109*(1+$S$8)</f>
        <v>43706.227768800003</v>
      </c>
      <c r="M109" s="5"/>
      <c r="N109" s="17">
        <f t="shared" si="7"/>
        <v>45104.827057401606</v>
      </c>
      <c r="O109" s="5"/>
      <c r="P109" s="17"/>
      <c r="Q109" s="17"/>
      <c r="R109" s="17"/>
    </row>
    <row r="110" spans="1:18" ht="12.75" customHeight="1" x14ac:dyDescent="0.2">
      <c r="A110" s="5"/>
      <c r="B110" s="12">
        <v>54</v>
      </c>
      <c r="C110" s="16"/>
      <c r="D110" s="16" t="s">
        <v>78</v>
      </c>
      <c r="E110" s="5">
        <v>6</v>
      </c>
      <c r="F110" s="17">
        <v>40721.803200000002</v>
      </c>
      <c r="G110" s="17"/>
      <c r="H110" s="17"/>
      <c r="I110" s="5"/>
      <c r="J110" s="17"/>
      <c r="K110" s="5"/>
      <c r="L110" s="17">
        <f t="shared" ref="L110" si="15">F110*(1+$S$8)</f>
        <v>42024.900902400004</v>
      </c>
      <c r="M110" s="5"/>
      <c r="N110" s="17">
        <f t="shared" si="7"/>
        <v>43369.697731276807</v>
      </c>
      <c r="O110" s="5"/>
      <c r="P110" s="17"/>
      <c r="Q110" s="17"/>
      <c r="R110" s="17"/>
    </row>
    <row r="111" spans="1:18" x14ac:dyDescent="0.2">
      <c r="A111" s="5"/>
      <c r="B111" s="12"/>
      <c r="C111" s="16"/>
      <c r="D111" s="16" t="s">
        <v>43</v>
      </c>
      <c r="E111" s="21">
        <f>SUM(E14:E110)</f>
        <v>93</v>
      </c>
      <c r="F111" s="17"/>
      <c r="G111" s="21">
        <f>SUM(G14:G110)</f>
        <v>0</v>
      </c>
      <c r="H111" s="17"/>
      <c r="I111" s="21">
        <f>SUM(I14:I110)</f>
        <v>0</v>
      </c>
      <c r="J111" s="17"/>
      <c r="K111" s="21">
        <f>SUM(K14:K110)</f>
        <v>0</v>
      </c>
      <c r="L111" s="17"/>
      <c r="M111" s="21">
        <f>SUM(M14:M110)</f>
        <v>0</v>
      </c>
      <c r="N111" s="17"/>
      <c r="O111" s="21">
        <f>SUM(O14:O110)</f>
        <v>0</v>
      </c>
      <c r="P111" s="17"/>
      <c r="Q111" s="21">
        <f>SUM(Q14:Q110)</f>
        <v>0</v>
      </c>
    </row>
    <row r="112" spans="1:18" x14ac:dyDescent="0.2">
      <c r="A112" s="5"/>
      <c r="B112" s="12"/>
      <c r="C112" s="16"/>
      <c r="D112" s="16"/>
      <c r="E112" s="5"/>
      <c r="F112" s="17"/>
      <c r="G112" s="5"/>
      <c r="H112" s="17"/>
      <c r="I112" s="5"/>
      <c r="J112" s="17"/>
      <c r="K112" s="5"/>
      <c r="L112" s="17"/>
      <c r="M112" s="5"/>
      <c r="N112" s="17"/>
      <c r="O112" s="5"/>
      <c r="P112" s="17"/>
      <c r="Q112" s="5"/>
    </row>
    <row r="113" spans="1:18" x14ac:dyDescent="0.2">
      <c r="A113" s="5"/>
      <c r="B113" s="12"/>
      <c r="C113" s="16"/>
      <c r="D113" s="16" t="s">
        <v>9</v>
      </c>
      <c r="E113" s="5"/>
      <c r="F113" s="17"/>
      <c r="G113" s="5"/>
      <c r="H113" s="17"/>
      <c r="I113" s="5"/>
      <c r="J113" s="17"/>
      <c r="K113" s="5"/>
      <c r="L113" s="17"/>
      <c r="M113" s="5"/>
      <c r="N113" s="17"/>
      <c r="O113" s="5"/>
      <c r="P113" s="17"/>
      <c r="Q113" s="5"/>
    </row>
    <row r="114" spans="1:18" x14ac:dyDescent="0.2">
      <c r="A114" s="5"/>
      <c r="B114" s="12"/>
      <c r="C114" s="16"/>
      <c r="D114" s="16" t="s">
        <v>4</v>
      </c>
      <c r="E114" s="5"/>
      <c r="F114" s="17"/>
      <c r="G114" s="5"/>
      <c r="H114" s="17"/>
      <c r="I114" s="5"/>
      <c r="J114" s="17"/>
      <c r="K114" s="5"/>
      <c r="L114" s="17"/>
      <c r="M114" s="5"/>
      <c r="N114" s="17"/>
      <c r="O114" s="5"/>
      <c r="P114" s="17"/>
      <c r="Q114" s="5"/>
    </row>
    <row r="115" spans="1:18" x14ac:dyDescent="0.2">
      <c r="A115" s="5"/>
      <c r="B115" s="12">
        <v>55</v>
      </c>
      <c r="C115" s="16"/>
      <c r="D115" s="16" t="s">
        <v>8</v>
      </c>
      <c r="E115" s="5">
        <v>5</v>
      </c>
      <c r="F115" s="17">
        <v>141668.11273006714</v>
      </c>
      <c r="G115" s="17"/>
      <c r="H115" s="17"/>
      <c r="I115" s="5"/>
      <c r="J115" s="17"/>
      <c r="K115" s="5"/>
      <c r="L115" s="17">
        <f>F115*(1+$S$8)</f>
        <v>146201.49233742928</v>
      </c>
      <c r="M115" s="5"/>
      <c r="N115" s="17">
        <f t="shared" ref="N115:N119" si="16">L115*(1+$S$8)</f>
        <v>150879.94009222701</v>
      </c>
      <c r="O115" s="5"/>
      <c r="P115" s="17"/>
      <c r="Q115" s="5"/>
      <c r="R115" s="17"/>
    </row>
    <row r="116" spans="1:18" x14ac:dyDescent="0.2">
      <c r="A116" s="5"/>
      <c r="B116" s="12">
        <v>56</v>
      </c>
      <c r="C116" s="16"/>
      <c r="D116" s="16" t="s">
        <v>103</v>
      </c>
      <c r="E116" s="5">
        <v>1</v>
      </c>
      <c r="F116" s="17">
        <v>121582.15706042787</v>
      </c>
      <c r="G116" s="17"/>
      <c r="H116" s="17"/>
      <c r="I116" s="5"/>
      <c r="J116" s="17"/>
      <c r="K116" s="5"/>
      <c r="L116" s="17">
        <f t="shared" ref="L116:L119" si="17">F116*(1+$S$8)</f>
        <v>125472.78608636156</v>
      </c>
      <c r="M116" s="5"/>
      <c r="N116" s="17">
        <f t="shared" si="16"/>
        <v>129487.91524112514</v>
      </c>
      <c r="O116" s="5"/>
      <c r="P116" s="17"/>
      <c r="Q116" s="5"/>
      <c r="R116" s="17"/>
    </row>
    <row r="117" spans="1:18" x14ac:dyDescent="0.2">
      <c r="A117" s="5"/>
      <c r="B117" s="12">
        <v>57</v>
      </c>
      <c r="C117" s="16"/>
      <c r="D117" s="16" t="s">
        <v>7</v>
      </c>
      <c r="E117" s="5">
        <v>2</v>
      </c>
      <c r="F117" s="17">
        <v>107909.10773924022</v>
      </c>
      <c r="G117" s="17"/>
      <c r="H117" s="17"/>
      <c r="I117" s="5"/>
      <c r="J117" s="17"/>
      <c r="K117" s="5"/>
      <c r="L117" s="17">
        <f t="shared" si="17"/>
        <v>111362.19918689592</v>
      </c>
      <c r="M117" s="5"/>
      <c r="N117" s="17">
        <f t="shared" si="16"/>
        <v>114925.78956087658</v>
      </c>
      <c r="O117" s="5"/>
      <c r="P117" s="17"/>
      <c r="Q117" s="5"/>
      <c r="R117" s="17"/>
    </row>
    <row r="118" spans="1:18" x14ac:dyDescent="0.2">
      <c r="A118" s="5"/>
      <c r="B118" s="12">
        <v>58</v>
      </c>
      <c r="C118" s="16"/>
      <c r="D118" s="16" t="s">
        <v>108</v>
      </c>
      <c r="E118" s="5">
        <v>1</v>
      </c>
      <c r="F118" s="17">
        <v>85992.930076393299</v>
      </c>
      <c r="G118" s="17"/>
      <c r="H118" s="17"/>
      <c r="I118" s="5"/>
      <c r="J118" s="17"/>
      <c r="K118" s="5"/>
      <c r="L118" s="17">
        <f t="shared" si="17"/>
        <v>88744.703838837886</v>
      </c>
      <c r="M118" s="5"/>
      <c r="N118" s="17">
        <f t="shared" si="16"/>
        <v>91584.534361680708</v>
      </c>
      <c r="O118" s="5"/>
      <c r="P118" s="17"/>
      <c r="Q118" s="5"/>
      <c r="R118" s="17"/>
    </row>
    <row r="119" spans="1:18" x14ac:dyDescent="0.2">
      <c r="A119" s="5"/>
      <c r="B119" s="12">
        <v>59</v>
      </c>
      <c r="C119" s="16"/>
      <c r="D119" s="16" t="s">
        <v>6</v>
      </c>
      <c r="E119" s="18">
        <v>1</v>
      </c>
      <c r="F119" s="17">
        <v>80100.211623115581</v>
      </c>
      <c r="G119" s="18"/>
      <c r="H119" s="17"/>
      <c r="I119" s="18"/>
      <c r="J119" s="17"/>
      <c r="K119" s="18"/>
      <c r="L119" s="17">
        <f t="shared" si="17"/>
        <v>82663.418395055283</v>
      </c>
      <c r="M119" s="18"/>
      <c r="N119" s="17">
        <f t="shared" si="16"/>
        <v>85308.647783697059</v>
      </c>
      <c r="O119" s="18"/>
      <c r="P119" s="17"/>
      <c r="Q119" s="18"/>
      <c r="R119" s="17"/>
    </row>
    <row r="120" spans="1:18" x14ac:dyDescent="0.2">
      <c r="A120" s="5"/>
      <c r="B120" s="12"/>
      <c r="C120" s="16"/>
      <c r="D120" s="16" t="s">
        <v>43</v>
      </c>
      <c r="E120" s="5">
        <f>SUM(E115:E119)</f>
        <v>10</v>
      </c>
      <c r="F120" s="17"/>
      <c r="G120" s="5">
        <f>SUM(G115:G119)</f>
        <v>0</v>
      </c>
      <c r="H120" s="17"/>
      <c r="I120" s="5">
        <f>SUM(I115:I119)</f>
        <v>0</v>
      </c>
      <c r="J120" s="17"/>
      <c r="K120" s="5">
        <f>SUM(K115:K119)</f>
        <v>0</v>
      </c>
      <c r="L120" s="17"/>
      <c r="M120" s="5">
        <f>SUM(M115:M119)</f>
        <v>0</v>
      </c>
      <c r="N120" s="17"/>
      <c r="O120" s="5">
        <f>SUM(O115:O119)</f>
        <v>0</v>
      </c>
      <c r="P120" s="17"/>
      <c r="Q120" s="5">
        <f>SUM(Q115:Q119)</f>
        <v>0</v>
      </c>
    </row>
    <row r="121" spans="1:18" x14ac:dyDescent="0.2">
      <c r="A121" s="5"/>
      <c r="B121" s="12"/>
      <c r="C121" s="16"/>
      <c r="D121" s="16"/>
      <c r="E121" s="5"/>
      <c r="F121" s="17"/>
      <c r="G121" s="5"/>
      <c r="H121" s="17"/>
      <c r="I121" s="5"/>
      <c r="J121" s="17"/>
      <c r="K121" s="5"/>
      <c r="L121" s="17"/>
      <c r="M121" s="5"/>
      <c r="N121" s="17"/>
      <c r="O121" s="5"/>
      <c r="P121" s="17"/>
      <c r="Q121" s="5"/>
    </row>
    <row r="122" spans="1:18" x14ac:dyDescent="0.2">
      <c r="A122" s="5"/>
      <c r="B122" s="12"/>
      <c r="C122" s="16"/>
      <c r="D122" s="16" t="s">
        <v>5</v>
      </c>
      <c r="E122" s="5"/>
      <c r="F122" s="17"/>
      <c r="G122" s="5"/>
      <c r="H122" s="17"/>
      <c r="I122" s="5"/>
      <c r="J122" s="17"/>
      <c r="K122" s="5"/>
      <c r="L122" s="17"/>
      <c r="M122" s="5"/>
      <c r="N122" s="17"/>
      <c r="O122" s="5"/>
      <c r="P122" s="17"/>
      <c r="Q122" s="5"/>
    </row>
    <row r="123" spans="1:18" x14ac:dyDescent="0.2">
      <c r="A123" s="5"/>
      <c r="B123" s="12"/>
      <c r="C123" s="16"/>
      <c r="D123" s="16" t="s">
        <v>4</v>
      </c>
      <c r="E123" s="5"/>
      <c r="F123" s="17"/>
      <c r="G123" s="5"/>
      <c r="H123" s="17"/>
      <c r="I123" s="5"/>
      <c r="J123" s="17"/>
      <c r="K123" s="5"/>
      <c r="L123" s="17"/>
      <c r="M123" s="5"/>
      <c r="N123" s="17"/>
      <c r="O123" s="5"/>
      <c r="P123" s="17"/>
      <c r="Q123" s="5"/>
    </row>
    <row r="124" spans="1:18" x14ac:dyDescent="0.2">
      <c r="A124" s="5"/>
      <c r="B124" s="12">
        <v>60</v>
      </c>
      <c r="C124" s="16"/>
      <c r="D124" s="16" t="s">
        <v>3</v>
      </c>
      <c r="E124" s="5">
        <v>67</v>
      </c>
      <c r="F124" s="17">
        <v>107909.10773924022</v>
      </c>
      <c r="G124" s="5"/>
      <c r="H124" s="17"/>
      <c r="I124" s="5"/>
      <c r="J124" s="17"/>
      <c r="K124" s="5"/>
      <c r="L124" s="17">
        <f t="shared" ref="L124:L127" si="18">F124*(1+$S$8)</f>
        <v>111362.19918689592</v>
      </c>
      <c r="M124" s="5"/>
      <c r="N124" s="17">
        <f t="shared" ref="N124:N127" si="19">L124*(1+$S$8)</f>
        <v>114925.78956087658</v>
      </c>
      <c r="O124" s="5"/>
      <c r="P124" s="17"/>
      <c r="Q124" s="5"/>
      <c r="R124" s="17"/>
    </row>
    <row r="125" spans="1:18" x14ac:dyDescent="0.2">
      <c r="A125" s="5"/>
      <c r="B125" s="12">
        <v>61</v>
      </c>
      <c r="C125" s="16"/>
      <c r="D125" s="16" t="s">
        <v>108</v>
      </c>
      <c r="E125" s="5">
        <v>1</v>
      </c>
      <c r="F125" s="17">
        <v>85992.930076393299</v>
      </c>
      <c r="G125" s="5"/>
      <c r="H125" s="17"/>
      <c r="I125" s="5"/>
      <c r="J125" s="17"/>
      <c r="K125" s="5"/>
      <c r="L125" s="17">
        <f t="shared" si="18"/>
        <v>88744.703838837886</v>
      </c>
      <c r="M125" s="5"/>
      <c r="N125" s="17">
        <f t="shared" si="19"/>
        <v>91584.534361680708</v>
      </c>
      <c r="O125" s="5"/>
      <c r="P125" s="17"/>
      <c r="Q125" s="5"/>
      <c r="R125" s="17"/>
    </row>
    <row r="126" spans="1:18" x14ac:dyDescent="0.2">
      <c r="A126" s="5"/>
      <c r="B126" s="12">
        <v>62</v>
      </c>
      <c r="C126" s="16"/>
      <c r="D126" s="16" t="s">
        <v>2</v>
      </c>
      <c r="E126" s="5">
        <v>1</v>
      </c>
      <c r="F126" s="17">
        <v>77149.227205484145</v>
      </c>
      <c r="G126" s="5"/>
      <c r="H126" s="17"/>
      <c r="I126" s="5"/>
      <c r="J126" s="17"/>
      <c r="K126" s="5"/>
      <c r="L126" s="17">
        <f t="shared" si="18"/>
        <v>79618.002476059643</v>
      </c>
      <c r="M126" s="5"/>
      <c r="N126" s="17">
        <f t="shared" si="19"/>
        <v>82165.778555293553</v>
      </c>
      <c r="O126" s="5"/>
      <c r="P126" s="17"/>
      <c r="Q126" s="5"/>
      <c r="R126" s="17"/>
    </row>
    <row r="127" spans="1:18" x14ac:dyDescent="0.2">
      <c r="A127" s="5"/>
      <c r="B127" s="12">
        <v>63</v>
      </c>
      <c r="C127" s="16"/>
      <c r="D127" s="16" t="s">
        <v>1</v>
      </c>
      <c r="E127" s="18">
        <v>200</v>
      </c>
      <c r="F127" s="17">
        <v>54308.383159499252</v>
      </c>
      <c r="G127" s="18"/>
      <c r="H127" s="17"/>
      <c r="I127" s="18"/>
      <c r="J127" s="17"/>
      <c r="K127" s="18"/>
      <c r="L127" s="17">
        <f t="shared" si="18"/>
        <v>56046.251420603228</v>
      </c>
      <c r="M127" s="18"/>
      <c r="N127" s="17">
        <f t="shared" si="19"/>
        <v>57839.731466062534</v>
      </c>
      <c r="O127" s="18"/>
      <c r="P127" s="17"/>
      <c r="Q127" s="18"/>
      <c r="R127" s="17"/>
    </row>
    <row r="128" spans="1:18" x14ac:dyDescent="0.2">
      <c r="A128" s="5"/>
      <c r="B128" s="12"/>
      <c r="C128" s="16"/>
      <c r="D128" s="16" t="s">
        <v>43</v>
      </c>
      <c r="E128" s="5">
        <f>SUM(E124:E127)</f>
        <v>269</v>
      </c>
      <c r="F128" s="17"/>
      <c r="G128" s="5">
        <f>SUM(G124:G127)</f>
        <v>0</v>
      </c>
      <c r="H128" s="17"/>
      <c r="I128" s="5">
        <f>SUM(I124:I127)</f>
        <v>0</v>
      </c>
      <c r="J128" s="17"/>
      <c r="K128" s="5">
        <f>SUM(K124:K127)</f>
        <v>0</v>
      </c>
      <c r="L128" s="17"/>
      <c r="M128" s="5">
        <f>SUM(M124:M127)</f>
        <v>0</v>
      </c>
      <c r="N128" s="17"/>
      <c r="O128" s="5">
        <f>SUM(O124:O127)</f>
        <v>0</v>
      </c>
      <c r="P128" s="17"/>
      <c r="Q128" s="5">
        <f>SUM(Q124:Q127)</f>
        <v>0</v>
      </c>
    </row>
    <row r="129" spans="1:18" x14ac:dyDescent="0.2">
      <c r="A129" s="5"/>
      <c r="B129" s="12"/>
      <c r="C129" s="16"/>
      <c r="D129" s="16"/>
      <c r="E129" s="5"/>
      <c r="F129" s="17"/>
      <c r="G129" s="5"/>
      <c r="H129" s="17"/>
      <c r="I129" s="5"/>
      <c r="J129" s="17"/>
      <c r="K129" s="5"/>
      <c r="L129" s="17"/>
      <c r="M129" s="5"/>
      <c r="N129" s="17"/>
      <c r="O129" s="5"/>
      <c r="P129" s="17"/>
      <c r="Q129" s="5"/>
    </row>
    <row r="130" spans="1:18" x14ac:dyDescent="0.2">
      <c r="A130" s="5"/>
      <c r="B130" s="12"/>
      <c r="C130" s="16"/>
      <c r="D130" s="16" t="s">
        <v>79</v>
      </c>
      <c r="E130" s="5"/>
      <c r="F130" s="17"/>
      <c r="G130" s="5"/>
      <c r="H130" s="17"/>
      <c r="I130" s="5"/>
      <c r="J130" s="17"/>
      <c r="K130" s="5"/>
      <c r="L130" s="17"/>
      <c r="M130" s="5"/>
      <c r="N130" s="17"/>
      <c r="O130" s="5"/>
      <c r="P130" s="17"/>
      <c r="Q130" s="40"/>
      <c r="R130" s="40"/>
    </row>
    <row r="131" spans="1:18" x14ac:dyDescent="0.2">
      <c r="A131" s="5"/>
      <c r="B131" s="12"/>
      <c r="C131" s="16"/>
      <c r="D131" s="16" t="s">
        <v>121</v>
      </c>
      <c r="E131" s="5"/>
      <c r="F131" s="17"/>
      <c r="G131" s="5"/>
      <c r="H131" s="17"/>
      <c r="I131" s="5"/>
      <c r="J131" s="17"/>
      <c r="K131" s="5"/>
      <c r="L131" s="17"/>
      <c r="M131" s="5"/>
      <c r="N131" s="17"/>
      <c r="O131" s="5"/>
      <c r="P131" s="17"/>
      <c r="Q131" s="40"/>
      <c r="R131" s="40"/>
    </row>
    <row r="132" spans="1:18" x14ac:dyDescent="0.2">
      <c r="A132" s="5"/>
      <c r="B132" s="12">
        <v>64</v>
      </c>
      <c r="C132" s="16"/>
      <c r="D132" s="28" t="s">
        <v>109</v>
      </c>
      <c r="E132" s="5">
        <v>1</v>
      </c>
      <c r="F132" s="17">
        <v>117170.050797184</v>
      </c>
      <c r="G132" s="5"/>
      <c r="H132" s="17"/>
      <c r="I132" s="5"/>
      <c r="J132" s="17"/>
      <c r="K132" s="5"/>
      <c r="L132" s="17">
        <f t="shared" ref="L132:L136" si="20">F132*(1+$S$8)</f>
        <v>120919.49242269389</v>
      </c>
      <c r="M132" s="5"/>
      <c r="N132" s="17">
        <f t="shared" ref="N132:N136" si="21">L132*(1+$S$8)</f>
        <v>124788.9161802201</v>
      </c>
      <c r="O132" s="5"/>
      <c r="P132" s="17"/>
      <c r="Q132" s="5"/>
      <c r="R132" s="17"/>
    </row>
    <row r="133" spans="1:18" x14ac:dyDescent="0.2">
      <c r="A133" s="5"/>
      <c r="B133" s="12">
        <v>65</v>
      </c>
      <c r="C133" s="16"/>
      <c r="D133" s="28" t="s">
        <v>134</v>
      </c>
      <c r="E133" s="5">
        <v>1</v>
      </c>
      <c r="F133" s="17">
        <v>62690.144400000012</v>
      </c>
      <c r="G133" s="5"/>
      <c r="H133" s="17"/>
      <c r="I133" s="5"/>
      <c r="J133" s="17"/>
      <c r="K133" s="5"/>
      <c r="L133" s="17">
        <v>62690.144400000012</v>
      </c>
      <c r="M133" s="5"/>
      <c r="N133" s="17">
        <f t="shared" si="21"/>
        <v>64696.229020800012</v>
      </c>
      <c r="O133" s="5"/>
      <c r="P133" s="17"/>
      <c r="Q133" s="5"/>
      <c r="R133" s="17"/>
    </row>
    <row r="134" spans="1:18" x14ac:dyDescent="0.2">
      <c r="A134" s="5"/>
      <c r="B134" s="12">
        <v>66</v>
      </c>
      <c r="C134" s="16"/>
      <c r="D134" s="89" t="s">
        <v>127</v>
      </c>
      <c r="E134" s="5">
        <v>1</v>
      </c>
      <c r="F134" s="17">
        <v>56073.350000000006</v>
      </c>
      <c r="G134" s="17"/>
      <c r="H134" s="17"/>
      <c r="I134" s="5"/>
      <c r="J134" s="17"/>
      <c r="K134" s="5"/>
      <c r="L134" s="17">
        <f t="shared" si="20"/>
        <v>57867.69720000001</v>
      </c>
      <c r="M134" s="5"/>
      <c r="N134" s="17">
        <f t="shared" si="21"/>
        <v>59719.463510400012</v>
      </c>
      <c r="O134" s="5"/>
      <c r="P134" s="17"/>
      <c r="Q134" s="5"/>
      <c r="R134" s="17"/>
    </row>
    <row r="135" spans="1:18" x14ac:dyDescent="0.2">
      <c r="A135" s="5"/>
      <c r="B135" s="12">
        <v>67</v>
      </c>
      <c r="C135" s="16"/>
      <c r="D135" s="89" t="s">
        <v>135</v>
      </c>
      <c r="E135" s="5">
        <v>1</v>
      </c>
      <c r="F135" s="17">
        <v>55731.442200000012</v>
      </c>
      <c r="G135" s="5"/>
      <c r="H135" s="17"/>
      <c r="I135" s="5"/>
      <c r="J135" s="17"/>
      <c r="K135" s="5"/>
      <c r="L135" s="17">
        <v>55731.442200000012</v>
      </c>
      <c r="M135" s="5"/>
      <c r="N135" s="17">
        <f t="shared" si="21"/>
        <v>57514.848350400018</v>
      </c>
      <c r="O135" s="5"/>
      <c r="P135" s="17"/>
      <c r="Q135" s="5"/>
      <c r="R135" s="17"/>
    </row>
    <row r="136" spans="1:18" x14ac:dyDescent="0.2">
      <c r="A136" s="5"/>
      <c r="B136" s="12">
        <v>68</v>
      </c>
      <c r="C136" s="16"/>
      <c r="D136" s="28" t="s">
        <v>71</v>
      </c>
      <c r="E136" s="5">
        <v>1</v>
      </c>
      <c r="F136" s="17">
        <v>53587.044500000011</v>
      </c>
      <c r="G136" s="5"/>
      <c r="H136" s="17"/>
      <c r="I136" s="5"/>
      <c r="J136" s="17"/>
      <c r="K136" s="5"/>
      <c r="L136" s="17">
        <f t="shared" si="20"/>
        <v>55301.829924000012</v>
      </c>
      <c r="M136" s="5"/>
      <c r="N136" s="17">
        <f t="shared" si="21"/>
        <v>57071.488481568013</v>
      </c>
      <c r="O136" s="5"/>
      <c r="P136" s="17"/>
      <c r="Q136" s="40"/>
      <c r="R136" s="17"/>
    </row>
    <row r="137" spans="1:18" x14ac:dyDescent="0.2">
      <c r="A137" s="5"/>
      <c r="B137" s="12"/>
      <c r="C137" s="16"/>
      <c r="D137" s="16" t="s">
        <v>43</v>
      </c>
      <c r="E137" s="21">
        <f>SUM(E132:E136)</f>
        <v>5</v>
      </c>
      <c r="F137" s="17"/>
      <c r="G137" s="21">
        <f>SUM(G132:G136)</f>
        <v>0</v>
      </c>
      <c r="H137" s="17"/>
      <c r="I137" s="21">
        <f>SUM(I132:I136)</f>
        <v>0</v>
      </c>
      <c r="J137" s="17"/>
      <c r="K137" s="21">
        <f>SUM(K132:K136)</f>
        <v>0</v>
      </c>
      <c r="L137" s="5"/>
      <c r="M137" s="21">
        <f>SUM(M132:M136)</f>
        <v>0</v>
      </c>
      <c r="N137" s="5"/>
      <c r="O137" s="21">
        <f>SUM(O132:O136)</f>
        <v>0</v>
      </c>
      <c r="P137" s="5"/>
      <c r="Q137" s="21">
        <f>SUM(Q132:Q136)</f>
        <v>0</v>
      </c>
      <c r="R137" s="40"/>
    </row>
    <row r="138" spans="1:18" x14ac:dyDescent="0.2">
      <c r="A138" s="5"/>
      <c r="B138" s="12"/>
      <c r="C138" s="16"/>
      <c r="D138" s="16"/>
      <c r="E138" s="5"/>
      <c r="F138" s="17"/>
      <c r="G138" s="5"/>
      <c r="H138" s="17"/>
      <c r="I138" s="5"/>
      <c r="J138" s="17"/>
      <c r="K138" s="5"/>
      <c r="L138" s="17"/>
      <c r="M138" s="5"/>
      <c r="N138" s="17"/>
      <c r="O138" s="5"/>
      <c r="P138" s="17"/>
      <c r="Q138" s="5"/>
    </row>
    <row r="139" spans="1:18" x14ac:dyDescent="0.2">
      <c r="A139" s="5"/>
      <c r="B139" s="12"/>
      <c r="C139" s="16"/>
      <c r="D139" s="16" t="s">
        <v>0</v>
      </c>
      <c r="E139" s="25">
        <f>E137+E128+E120+E111</f>
        <v>377</v>
      </c>
      <c r="F139" s="17"/>
      <c r="G139" s="21">
        <f>G137+G128+G120+G111</f>
        <v>0</v>
      </c>
      <c r="H139" s="17"/>
      <c r="I139" s="21">
        <f>I137+I128+I120+I111</f>
        <v>0</v>
      </c>
      <c r="J139" s="17"/>
      <c r="K139" s="21">
        <f>K137+K128+K120+K111</f>
        <v>0</v>
      </c>
      <c r="L139" s="17"/>
      <c r="M139" s="21">
        <f>M137+M128+M120+M111</f>
        <v>0</v>
      </c>
      <c r="N139" s="17"/>
      <c r="O139" s="21">
        <f>O137+O128+O120+O111</f>
        <v>0</v>
      </c>
      <c r="P139" s="17"/>
      <c r="Q139" s="21">
        <f>Q137+Q128+Q120+Q111</f>
        <v>0</v>
      </c>
      <c r="R139" s="17"/>
    </row>
    <row r="140" spans="1:18" x14ac:dyDescent="0.2">
      <c r="A140" s="5"/>
      <c r="B140" s="12"/>
      <c r="C140" s="16"/>
      <c r="D140" s="16"/>
      <c r="E140" s="5"/>
      <c r="F140" s="17"/>
      <c r="G140" s="5"/>
      <c r="H140" s="17"/>
      <c r="I140" s="5"/>
      <c r="J140" s="17"/>
      <c r="K140" s="5"/>
      <c r="L140" s="17"/>
      <c r="M140" s="5"/>
      <c r="N140" s="17"/>
      <c r="O140" s="5"/>
      <c r="P140" s="17"/>
      <c r="Q140" s="5"/>
      <c r="R140" s="17"/>
    </row>
    <row r="141" spans="1:18" x14ac:dyDescent="0.2">
      <c r="A141" s="5"/>
      <c r="B141" s="12"/>
      <c r="C141" s="16"/>
      <c r="D141" s="16"/>
      <c r="E141" s="5"/>
      <c r="F141" s="17"/>
      <c r="G141" s="5"/>
      <c r="H141" s="17"/>
      <c r="I141" s="5"/>
      <c r="J141" s="17"/>
      <c r="K141" s="5"/>
      <c r="L141" s="17"/>
      <c r="M141" s="5"/>
      <c r="N141" s="17"/>
      <c r="O141" s="5"/>
      <c r="P141" s="17"/>
      <c r="Q141" s="5"/>
      <c r="R141" s="17"/>
    </row>
    <row r="142" spans="1:18" x14ac:dyDescent="0.2">
      <c r="A142" s="5"/>
      <c r="B142" s="12"/>
      <c r="C142" s="16"/>
      <c r="D142" s="16"/>
      <c r="E142" s="5"/>
      <c r="F142" s="17"/>
      <c r="G142" s="5"/>
      <c r="H142" s="17"/>
      <c r="I142" s="5"/>
      <c r="J142" s="17"/>
      <c r="K142" s="5"/>
      <c r="L142" s="17"/>
      <c r="M142" s="5"/>
      <c r="N142" s="17"/>
      <c r="O142" s="5"/>
      <c r="P142" s="17"/>
      <c r="Q142" s="5"/>
      <c r="R142" s="17"/>
    </row>
    <row r="143" spans="1:18" x14ac:dyDescent="0.2">
      <c r="A143" s="5"/>
      <c r="B143" s="12"/>
      <c r="C143" s="16"/>
      <c r="D143" s="16"/>
      <c r="E143" s="5"/>
      <c r="F143" s="17"/>
      <c r="G143" s="5"/>
      <c r="H143" s="17"/>
      <c r="I143" s="5"/>
      <c r="J143" s="17"/>
      <c r="K143" s="5"/>
      <c r="L143" s="17"/>
      <c r="M143" s="5"/>
      <c r="N143" s="17"/>
      <c r="O143" s="5"/>
      <c r="P143" s="17"/>
      <c r="Q143" s="5"/>
      <c r="R143" s="17"/>
    </row>
    <row r="144" spans="1:18" x14ac:dyDescent="0.2">
      <c r="A144" s="5"/>
      <c r="B144" s="12"/>
      <c r="C144" s="16"/>
      <c r="D144" s="16"/>
      <c r="E144" s="5"/>
      <c r="F144" s="17"/>
      <c r="G144" s="5"/>
      <c r="H144" s="17"/>
      <c r="I144" s="5"/>
      <c r="J144" s="17"/>
      <c r="K144" s="5"/>
      <c r="L144" s="17"/>
      <c r="M144" s="5"/>
      <c r="N144" s="17"/>
      <c r="O144" s="5"/>
      <c r="P144" s="17"/>
      <c r="Q144" s="5"/>
      <c r="R144" s="17"/>
    </row>
    <row r="145" spans="1:18" x14ac:dyDescent="0.2">
      <c r="A145" s="5"/>
      <c r="B145" s="12"/>
      <c r="C145" s="16"/>
      <c r="D145" s="16"/>
      <c r="E145" s="5"/>
      <c r="F145" s="17"/>
      <c r="G145" s="5"/>
      <c r="H145" s="17"/>
      <c r="I145" s="5"/>
      <c r="J145" s="17"/>
      <c r="K145" s="5"/>
      <c r="L145" s="17"/>
      <c r="M145" s="5"/>
      <c r="N145" s="17"/>
      <c r="O145" s="5"/>
      <c r="P145" s="17"/>
      <c r="Q145" s="5"/>
      <c r="R145" s="17"/>
    </row>
    <row r="146" spans="1:18" x14ac:dyDescent="0.2">
      <c r="A146" s="5"/>
      <c r="B146" s="19"/>
      <c r="C146" s="16"/>
      <c r="D146" s="16"/>
      <c r="E146" s="5"/>
      <c r="F146" s="17"/>
      <c r="G146" s="5"/>
      <c r="H146" s="17"/>
      <c r="I146" s="5"/>
      <c r="J146" s="17"/>
      <c r="K146" s="5"/>
      <c r="L146" s="17"/>
      <c r="M146" s="5"/>
      <c r="N146" s="17"/>
      <c r="O146" s="5"/>
      <c r="P146" s="17"/>
      <c r="Q146" s="5"/>
      <c r="R146" s="17"/>
    </row>
    <row r="147" spans="1:18" x14ac:dyDescent="0.2">
      <c r="A147" s="5"/>
      <c r="B147" s="12"/>
      <c r="C147" s="16"/>
      <c r="D147" s="16"/>
      <c r="E147" s="5"/>
      <c r="F147" s="17"/>
      <c r="G147" s="5"/>
      <c r="H147" s="17"/>
      <c r="I147" s="5"/>
      <c r="J147" s="17"/>
      <c r="K147" s="5"/>
      <c r="L147" s="17"/>
      <c r="M147" s="5"/>
      <c r="N147" s="17"/>
      <c r="O147" s="5"/>
      <c r="P147" s="17"/>
      <c r="Q147" s="5"/>
      <c r="R147" s="17"/>
    </row>
    <row r="148" spans="1:18" x14ac:dyDescent="0.2">
      <c r="A148" s="5"/>
      <c r="B148" s="19"/>
      <c r="C148" s="16"/>
      <c r="D148" s="16"/>
      <c r="E148" s="5"/>
      <c r="F148" s="17"/>
      <c r="G148" s="5"/>
      <c r="H148" s="17"/>
      <c r="I148" s="5"/>
      <c r="J148" s="17"/>
      <c r="K148" s="5"/>
      <c r="L148" s="17"/>
      <c r="M148" s="5"/>
      <c r="N148" s="17"/>
      <c r="O148" s="5"/>
      <c r="P148" s="17"/>
      <c r="Q148" s="5"/>
      <c r="R148" s="17"/>
    </row>
    <row r="149" spans="1:18" x14ac:dyDescent="0.2">
      <c r="A149" s="5"/>
      <c r="B149" s="12"/>
      <c r="C149" s="16"/>
      <c r="D149" s="16"/>
      <c r="E149" s="5"/>
      <c r="F149" s="17"/>
      <c r="G149" s="5"/>
      <c r="H149" s="17"/>
      <c r="I149" s="5"/>
      <c r="J149" s="17"/>
      <c r="K149" s="5"/>
      <c r="L149" s="17"/>
      <c r="M149" s="5"/>
      <c r="N149" s="17"/>
      <c r="O149" s="5"/>
      <c r="P149" s="17"/>
      <c r="Q149" s="5"/>
      <c r="R149" s="17"/>
    </row>
    <row r="150" spans="1:18" x14ac:dyDescent="0.2">
      <c r="A150" s="5"/>
      <c r="B150" s="12"/>
      <c r="C150" s="16"/>
      <c r="D150" s="16"/>
      <c r="E150" s="5"/>
      <c r="F150" s="17"/>
      <c r="G150" s="5"/>
      <c r="H150" s="17"/>
      <c r="I150" s="5"/>
      <c r="J150" s="17"/>
      <c r="K150" s="5"/>
      <c r="L150" s="17"/>
      <c r="M150" s="5"/>
      <c r="N150" s="17"/>
      <c r="O150" s="5"/>
      <c r="P150" s="17"/>
      <c r="Q150" s="5"/>
      <c r="R150" s="17"/>
    </row>
    <row r="151" spans="1:18" x14ac:dyDescent="0.2">
      <c r="A151" s="5"/>
      <c r="B151" s="12"/>
      <c r="C151" s="16"/>
      <c r="D151" s="16"/>
      <c r="E151" s="5"/>
      <c r="F151" s="17"/>
      <c r="G151" s="5"/>
      <c r="H151" s="17"/>
      <c r="I151" s="5"/>
      <c r="J151" s="17"/>
      <c r="K151" s="5"/>
      <c r="L151" s="17"/>
      <c r="M151" s="5"/>
      <c r="N151" s="17"/>
      <c r="O151" s="5"/>
      <c r="P151" s="17"/>
      <c r="Q151" s="5"/>
      <c r="R151" s="17"/>
    </row>
    <row r="152" spans="1:18" x14ac:dyDescent="0.2">
      <c r="A152" s="5"/>
      <c r="B152" s="12"/>
      <c r="C152" s="16"/>
      <c r="D152" s="16"/>
      <c r="E152" s="5"/>
      <c r="F152" s="17"/>
      <c r="G152" s="5"/>
      <c r="H152" s="17"/>
      <c r="I152" s="5"/>
      <c r="J152" s="17"/>
      <c r="K152" s="5"/>
      <c r="L152" s="17"/>
      <c r="M152" s="5"/>
      <c r="N152" s="17"/>
      <c r="O152" s="5"/>
      <c r="P152" s="17"/>
      <c r="Q152" s="5"/>
      <c r="R152" s="17"/>
    </row>
    <row r="153" spans="1:18" x14ac:dyDescent="0.2">
      <c r="A153" s="5"/>
      <c r="B153" s="12"/>
      <c r="C153" s="16"/>
      <c r="D153" s="16"/>
      <c r="E153" s="5"/>
      <c r="F153" s="17"/>
      <c r="G153" s="5"/>
      <c r="H153" s="17"/>
      <c r="I153" s="5"/>
      <c r="J153" s="17"/>
      <c r="K153" s="5"/>
      <c r="L153" s="17"/>
      <c r="M153" s="5"/>
      <c r="N153" s="17"/>
      <c r="O153" s="5"/>
      <c r="P153" s="17"/>
      <c r="Q153" s="5"/>
      <c r="R153" s="17"/>
    </row>
    <row r="154" spans="1:18" x14ac:dyDescent="0.2">
      <c r="A154" s="5"/>
      <c r="B154" s="12"/>
      <c r="C154" s="16"/>
      <c r="D154" s="16"/>
      <c r="E154" s="5"/>
      <c r="F154" s="17"/>
      <c r="G154" s="5"/>
      <c r="H154" s="17"/>
      <c r="I154" s="5"/>
      <c r="J154" s="17"/>
      <c r="K154" s="5"/>
      <c r="L154" s="17"/>
      <c r="M154" s="5"/>
      <c r="N154" s="17"/>
      <c r="O154" s="5"/>
      <c r="P154" s="17"/>
      <c r="Q154" s="5"/>
      <c r="R154" s="17"/>
    </row>
    <row r="155" spans="1:18" x14ac:dyDescent="0.2">
      <c r="A155" s="5"/>
      <c r="B155" s="12"/>
      <c r="C155" s="16"/>
      <c r="D155" s="16"/>
      <c r="E155" s="5"/>
      <c r="F155" s="17"/>
      <c r="G155" s="5"/>
      <c r="H155" s="17"/>
      <c r="I155" s="5"/>
      <c r="J155" s="17"/>
      <c r="K155" s="5"/>
      <c r="L155" s="17"/>
      <c r="M155" s="5"/>
      <c r="N155" s="17"/>
      <c r="O155" s="5"/>
      <c r="P155" s="17"/>
      <c r="Q155" s="5"/>
      <c r="R155" s="17"/>
    </row>
    <row r="156" spans="1:18" x14ac:dyDescent="0.2">
      <c r="A156" s="5"/>
      <c r="B156" s="12"/>
      <c r="C156" s="16"/>
      <c r="D156" s="16"/>
      <c r="E156" s="5"/>
      <c r="F156" s="17"/>
      <c r="G156" s="5"/>
      <c r="H156" s="17"/>
      <c r="I156" s="5"/>
      <c r="J156" s="17"/>
      <c r="K156" s="5"/>
      <c r="L156" s="17"/>
      <c r="M156" s="5"/>
      <c r="N156" s="17"/>
      <c r="O156" s="5"/>
      <c r="P156" s="17"/>
      <c r="Q156" s="5"/>
      <c r="R156" s="17"/>
    </row>
    <row r="157" spans="1:18" x14ac:dyDescent="0.2">
      <c r="A157" s="5"/>
      <c r="B157" s="12"/>
      <c r="C157" s="16"/>
      <c r="D157" s="16"/>
      <c r="E157" s="5"/>
      <c r="F157" s="17"/>
      <c r="G157" s="5"/>
      <c r="H157" s="17"/>
      <c r="I157" s="5"/>
      <c r="J157" s="17"/>
      <c r="K157" s="5"/>
      <c r="L157" s="17"/>
      <c r="M157" s="5"/>
      <c r="N157" s="17"/>
      <c r="O157" s="5"/>
      <c r="P157" s="17"/>
      <c r="Q157" s="5"/>
      <c r="R157" s="17"/>
    </row>
    <row r="158" spans="1:18" x14ac:dyDescent="0.2">
      <c r="A158" s="5"/>
      <c r="B158" s="12"/>
      <c r="C158" s="16"/>
      <c r="D158" s="16"/>
      <c r="E158" s="5"/>
      <c r="F158" s="17"/>
      <c r="G158" s="5"/>
      <c r="H158" s="17"/>
      <c r="I158" s="5"/>
      <c r="J158" s="17"/>
      <c r="K158" s="5"/>
      <c r="L158" s="17"/>
      <c r="M158" s="5"/>
      <c r="N158" s="17"/>
      <c r="O158" s="5"/>
      <c r="P158" s="17"/>
      <c r="Q158" s="5"/>
      <c r="R158" s="17"/>
    </row>
    <row r="159" spans="1:18" x14ac:dyDescent="0.2">
      <c r="A159" s="5"/>
      <c r="B159" s="12"/>
      <c r="C159" s="16"/>
      <c r="D159" s="16"/>
      <c r="E159" s="5"/>
      <c r="F159" s="17"/>
      <c r="G159" s="5"/>
      <c r="H159" s="17"/>
      <c r="I159" s="5"/>
      <c r="J159" s="17"/>
      <c r="K159" s="5"/>
      <c r="L159" s="17"/>
      <c r="M159" s="5"/>
      <c r="N159" s="17"/>
      <c r="O159" s="5"/>
      <c r="P159" s="17"/>
      <c r="Q159" s="5"/>
      <c r="R159" s="17"/>
    </row>
    <row r="160" spans="1:18" x14ac:dyDescent="0.2">
      <c r="A160" s="5"/>
      <c r="B160" s="12"/>
      <c r="C160" s="16"/>
      <c r="D160" s="16"/>
      <c r="E160" s="5"/>
      <c r="F160" s="17"/>
      <c r="G160" s="5"/>
      <c r="H160" s="17"/>
      <c r="I160" s="5"/>
      <c r="J160" s="17"/>
      <c r="K160" s="5"/>
      <c r="L160" s="17"/>
      <c r="M160" s="5"/>
      <c r="N160" s="17"/>
      <c r="O160" s="5"/>
      <c r="P160" s="17"/>
      <c r="Q160" s="5"/>
      <c r="R160" s="17"/>
    </row>
    <row r="161" spans="1:18" x14ac:dyDescent="0.2">
      <c r="A161" s="5"/>
      <c r="B161" s="12"/>
      <c r="C161" s="16"/>
      <c r="D161" s="16"/>
      <c r="E161" s="5"/>
      <c r="F161" s="17"/>
      <c r="G161" s="5"/>
      <c r="H161" s="17"/>
      <c r="I161" s="5"/>
      <c r="J161" s="17"/>
      <c r="K161" s="5"/>
      <c r="L161" s="17"/>
      <c r="M161" s="5"/>
      <c r="N161" s="17"/>
      <c r="O161" s="5"/>
      <c r="P161" s="17"/>
      <c r="Q161" s="5"/>
      <c r="R161" s="17"/>
    </row>
    <row r="162" spans="1:18" x14ac:dyDescent="0.2">
      <c r="A162" s="5"/>
      <c r="B162" s="12"/>
      <c r="C162" s="16"/>
      <c r="D162" s="16"/>
      <c r="E162" s="5"/>
      <c r="F162" s="17"/>
      <c r="G162" s="5"/>
      <c r="H162" s="17"/>
      <c r="I162" s="5"/>
      <c r="J162" s="17"/>
      <c r="K162" s="5"/>
      <c r="L162" s="17"/>
      <c r="M162" s="5"/>
      <c r="N162" s="17"/>
      <c r="O162" s="5"/>
      <c r="P162" s="17"/>
      <c r="Q162" s="5"/>
      <c r="R162" s="17"/>
    </row>
    <row r="163" spans="1:18" x14ac:dyDescent="0.2">
      <c r="A163" s="5"/>
      <c r="B163" s="12"/>
      <c r="C163" s="16"/>
      <c r="D163" s="16"/>
      <c r="E163" s="5"/>
      <c r="F163" s="17"/>
      <c r="G163" s="5"/>
      <c r="H163" s="17"/>
      <c r="I163" s="5"/>
      <c r="J163" s="17"/>
      <c r="K163" s="5"/>
      <c r="L163" s="17"/>
      <c r="M163" s="5"/>
      <c r="N163" s="17"/>
      <c r="O163" s="5"/>
      <c r="P163" s="17"/>
      <c r="Q163" s="5"/>
      <c r="R163" s="17"/>
    </row>
    <row r="164" spans="1:18" x14ac:dyDescent="0.2">
      <c r="A164" s="5"/>
      <c r="B164" s="12"/>
      <c r="C164" s="16"/>
      <c r="D164" s="16"/>
      <c r="E164" s="5"/>
      <c r="F164" s="17"/>
      <c r="G164" s="5"/>
      <c r="H164" s="17"/>
      <c r="I164" s="5"/>
      <c r="J164" s="17"/>
      <c r="K164" s="5"/>
      <c r="L164" s="17"/>
      <c r="M164" s="5"/>
      <c r="N164" s="17"/>
      <c r="O164" s="5"/>
      <c r="P164" s="17"/>
      <c r="Q164" s="5"/>
      <c r="R164" s="17"/>
    </row>
    <row r="165" spans="1:18" x14ac:dyDescent="0.2">
      <c r="A165" s="5"/>
      <c r="B165" s="12"/>
      <c r="C165" s="16"/>
      <c r="D165" s="16"/>
      <c r="E165" s="5"/>
      <c r="F165" s="17"/>
      <c r="G165" s="5"/>
      <c r="H165" s="17"/>
      <c r="I165" s="5"/>
      <c r="J165" s="17"/>
      <c r="K165" s="5"/>
      <c r="L165" s="17"/>
      <c r="M165" s="5"/>
      <c r="N165" s="17"/>
      <c r="O165" s="5"/>
      <c r="P165" s="17"/>
      <c r="Q165" s="5"/>
      <c r="R165" s="17"/>
    </row>
    <row r="166" spans="1:18" x14ac:dyDescent="0.2">
      <c r="A166" s="5"/>
      <c r="B166" s="12"/>
      <c r="C166" s="16"/>
      <c r="D166" s="16"/>
      <c r="E166" s="5"/>
      <c r="F166" s="17"/>
      <c r="G166" s="5"/>
      <c r="H166" s="17"/>
      <c r="I166" s="5"/>
      <c r="J166" s="17"/>
      <c r="K166" s="5"/>
      <c r="L166" s="17"/>
      <c r="M166" s="5"/>
      <c r="N166" s="17"/>
      <c r="O166" s="5"/>
      <c r="P166" s="17"/>
      <c r="Q166" s="5"/>
      <c r="R166" s="17"/>
    </row>
    <row r="167" spans="1:18" x14ac:dyDescent="0.2">
      <c r="A167" s="5"/>
      <c r="B167" s="12"/>
      <c r="C167" s="16"/>
      <c r="D167" s="16"/>
      <c r="E167" s="5"/>
      <c r="F167" s="17"/>
      <c r="G167" s="5"/>
      <c r="H167" s="17"/>
      <c r="I167" s="5"/>
      <c r="J167" s="17"/>
      <c r="K167" s="5"/>
      <c r="L167" s="17"/>
      <c r="M167" s="5"/>
      <c r="N167" s="17"/>
      <c r="O167" s="5"/>
      <c r="P167" s="17"/>
      <c r="Q167" s="5"/>
      <c r="R167" s="17"/>
    </row>
    <row r="168" spans="1:18" x14ac:dyDescent="0.2">
      <c r="A168" s="5"/>
      <c r="B168" s="12"/>
      <c r="C168" s="16"/>
      <c r="D168" s="16"/>
      <c r="E168" s="5"/>
      <c r="F168" s="17"/>
      <c r="G168" s="5"/>
      <c r="H168" s="17"/>
      <c r="I168" s="5"/>
      <c r="J168" s="17"/>
      <c r="K168" s="5"/>
      <c r="L168" s="17"/>
      <c r="M168" s="5"/>
      <c r="N168" s="17"/>
      <c r="O168" s="5"/>
      <c r="P168" s="17"/>
      <c r="Q168" s="5"/>
      <c r="R168" s="17"/>
    </row>
    <row r="169" spans="1:18" x14ac:dyDescent="0.2">
      <c r="A169" s="5"/>
      <c r="B169" s="12"/>
      <c r="C169" s="16"/>
      <c r="D169" s="16"/>
      <c r="E169" s="5"/>
      <c r="F169" s="17"/>
      <c r="G169" s="5"/>
      <c r="H169" s="17"/>
      <c r="I169" s="5"/>
      <c r="J169" s="17"/>
      <c r="K169" s="5"/>
      <c r="L169" s="17"/>
      <c r="M169" s="5"/>
      <c r="N169" s="17"/>
      <c r="O169" s="5"/>
      <c r="P169" s="17"/>
      <c r="Q169" s="5"/>
      <c r="R169" s="17"/>
    </row>
    <row r="170" spans="1:18" x14ac:dyDescent="0.2">
      <c r="A170" s="5"/>
      <c r="B170" s="12"/>
      <c r="C170" s="16"/>
      <c r="D170" s="16"/>
      <c r="E170" s="5"/>
      <c r="F170" s="17"/>
      <c r="G170" s="5"/>
      <c r="H170" s="17"/>
      <c r="I170" s="5"/>
      <c r="J170" s="17"/>
      <c r="K170" s="5"/>
      <c r="L170" s="17"/>
      <c r="M170" s="5"/>
      <c r="N170" s="17"/>
      <c r="O170" s="5"/>
      <c r="P170" s="17"/>
      <c r="Q170" s="5"/>
      <c r="R170" s="17"/>
    </row>
    <row r="171" spans="1:18" x14ac:dyDescent="0.2">
      <c r="A171" s="5"/>
      <c r="B171" s="12"/>
      <c r="C171" s="16"/>
      <c r="D171" s="16"/>
      <c r="E171" s="5"/>
      <c r="F171" s="17"/>
      <c r="G171" s="5"/>
      <c r="H171" s="17"/>
      <c r="I171" s="5"/>
      <c r="J171" s="17"/>
      <c r="K171" s="5"/>
      <c r="L171" s="17"/>
      <c r="M171" s="5"/>
      <c r="N171" s="17"/>
      <c r="O171" s="5"/>
      <c r="P171" s="17"/>
      <c r="Q171" s="5"/>
      <c r="R171" s="17"/>
    </row>
    <row r="172" spans="1:18" x14ac:dyDescent="0.2">
      <c r="A172" s="5"/>
      <c r="B172" s="12"/>
      <c r="C172" s="16"/>
      <c r="D172" s="1"/>
      <c r="E172" s="5"/>
      <c r="F172" s="17"/>
      <c r="G172" s="5"/>
      <c r="H172" s="17"/>
      <c r="I172" s="5"/>
      <c r="J172" s="17"/>
      <c r="K172" s="5"/>
      <c r="L172" s="17"/>
      <c r="M172" s="5"/>
      <c r="N172" s="17"/>
      <c r="O172" s="5"/>
      <c r="P172" s="17"/>
      <c r="Q172" s="5"/>
      <c r="R172" s="17"/>
    </row>
    <row r="173" spans="1:18" x14ac:dyDescent="0.2">
      <c r="A173" s="5"/>
      <c r="B173" s="12"/>
      <c r="C173" s="16"/>
      <c r="D173" s="16"/>
      <c r="E173" s="5"/>
      <c r="F173" s="17"/>
      <c r="G173" s="5"/>
      <c r="H173" s="17"/>
      <c r="I173" s="5"/>
      <c r="J173" s="17"/>
      <c r="K173" s="5"/>
      <c r="L173" s="17"/>
      <c r="M173" s="5"/>
      <c r="N173" s="17"/>
      <c r="O173" s="5"/>
      <c r="P173" s="17"/>
      <c r="Q173" s="5"/>
      <c r="R173" s="17"/>
    </row>
    <row r="174" spans="1:18" x14ac:dyDescent="0.2">
      <c r="A174" s="5"/>
      <c r="B174" s="12"/>
      <c r="C174" s="16"/>
      <c r="D174" s="16"/>
      <c r="E174" s="5"/>
      <c r="F174" s="17"/>
      <c r="G174" s="5"/>
      <c r="H174" s="17"/>
      <c r="I174" s="5"/>
      <c r="J174" s="17"/>
      <c r="K174" s="5"/>
      <c r="L174" s="17"/>
      <c r="M174" s="5"/>
      <c r="N174" s="17"/>
      <c r="O174" s="5"/>
      <c r="P174" s="17"/>
      <c r="Q174" s="5"/>
      <c r="R174" s="17"/>
    </row>
    <row r="175" spans="1:18" x14ac:dyDescent="0.2">
      <c r="A175" s="5"/>
      <c r="B175" s="12"/>
      <c r="C175" s="16"/>
      <c r="D175" s="16"/>
      <c r="E175" s="5"/>
      <c r="F175" s="17"/>
      <c r="G175" s="5"/>
      <c r="H175" s="17"/>
      <c r="I175" s="5"/>
      <c r="J175" s="17"/>
      <c r="K175" s="5"/>
      <c r="L175" s="17"/>
      <c r="M175" s="5"/>
      <c r="N175" s="17"/>
      <c r="O175" s="5"/>
      <c r="P175" s="17"/>
      <c r="Q175" s="5"/>
      <c r="R175" s="17"/>
    </row>
    <row r="176" spans="1:18" x14ac:dyDescent="0.2">
      <c r="A176" s="5"/>
      <c r="B176" s="12"/>
      <c r="C176" s="16"/>
      <c r="D176" s="16"/>
      <c r="E176" s="5"/>
      <c r="F176" s="17"/>
      <c r="G176" s="5"/>
      <c r="H176" s="17"/>
      <c r="I176" s="5"/>
      <c r="J176" s="17"/>
      <c r="K176" s="5"/>
      <c r="L176" s="17"/>
      <c r="M176" s="5"/>
      <c r="N176" s="17"/>
      <c r="O176" s="5"/>
      <c r="P176" s="17"/>
      <c r="Q176" s="5"/>
      <c r="R176" s="17"/>
    </row>
    <row r="177" spans="1:18" x14ac:dyDescent="0.2">
      <c r="A177" s="5"/>
      <c r="B177" s="12"/>
      <c r="C177" s="16"/>
      <c r="D177" s="16"/>
      <c r="E177" s="5"/>
      <c r="F177" s="17"/>
      <c r="G177" s="5"/>
      <c r="H177" s="17"/>
      <c r="I177" s="5"/>
      <c r="J177" s="17"/>
      <c r="K177" s="5"/>
      <c r="L177" s="17"/>
      <c r="M177" s="5"/>
      <c r="N177" s="17"/>
      <c r="O177" s="5"/>
      <c r="P177" s="17"/>
      <c r="Q177" s="5"/>
      <c r="R177" s="17"/>
    </row>
    <row r="178" spans="1:18" x14ac:dyDescent="0.2">
      <c r="A178" s="5"/>
      <c r="B178" s="12"/>
      <c r="C178" s="16"/>
      <c r="D178" s="16"/>
      <c r="E178" s="5"/>
      <c r="F178" s="17"/>
      <c r="G178" s="5"/>
      <c r="H178" s="17"/>
      <c r="I178" s="5"/>
      <c r="J178" s="17"/>
      <c r="K178" s="5"/>
      <c r="L178" s="17"/>
      <c r="M178" s="5"/>
      <c r="N178" s="17"/>
      <c r="O178" s="5"/>
      <c r="P178" s="17"/>
      <c r="Q178" s="5"/>
      <c r="R178" s="17"/>
    </row>
    <row r="179" spans="1:18" x14ac:dyDescent="0.2">
      <c r="A179" s="5"/>
      <c r="B179" s="12"/>
      <c r="C179" s="16"/>
      <c r="D179" s="16"/>
      <c r="E179" s="5"/>
      <c r="F179" s="17"/>
      <c r="G179" s="5"/>
      <c r="H179" s="17"/>
      <c r="I179" s="5"/>
      <c r="J179" s="17"/>
      <c r="K179" s="5"/>
      <c r="L179" s="17"/>
      <c r="M179" s="5"/>
      <c r="N179" s="17"/>
      <c r="O179" s="5"/>
      <c r="P179" s="17"/>
      <c r="Q179" s="5"/>
      <c r="R179" s="17"/>
    </row>
    <row r="180" spans="1:18" x14ac:dyDescent="0.2">
      <c r="A180" s="5"/>
      <c r="B180" s="12"/>
      <c r="C180" s="16"/>
      <c r="D180" s="16"/>
      <c r="E180" s="5"/>
      <c r="F180" s="17"/>
      <c r="G180" s="5"/>
      <c r="H180" s="17"/>
      <c r="I180" s="5"/>
      <c r="J180" s="17"/>
      <c r="K180" s="5"/>
      <c r="L180" s="17"/>
      <c r="M180" s="5"/>
      <c r="N180" s="17"/>
      <c r="O180" s="5"/>
      <c r="P180" s="17"/>
      <c r="Q180" s="5"/>
      <c r="R180" s="17"/>
    </row>
    <row r="181" spans="1:18" x14ac:dyDescent="0.2">
      <c r="A181" s="5"/>
      <c r="B181" s="12"/>
      <c r="C181" s="16"/>
      <c r="D181" s="16"/>
      <c r="E181" s="5"/>
      <c r="F181" s="17"/>
      <c r="G181" s="5"/>
      <c r="H181" s="17"/>
      <c r="I181" s="5"/>
      <c r="J181" s="17"/>
      <c r="K181" s="5"/>
      <c r="L181" s="17"/>
      <c r="M181" s="5"/>
      <c r="N181" s="17"/>
      <c r="O181" s="5"/>
      <c r="P181" s="17"/>
      <c r="Q181" s="5"/>
      <c r="R181" s="17"/>
    </row>
    <row r="182" spans="1:18" x14ac:dyDescent="0.2">
      <c r="A182" s="5"/>
      <c r="B182" s="12"/>
      <c r="C182" s="16"/>
      <c r="D182" s="16"/>
      <c r="E182" s="5"/>
      <c r="F182" s="17"/>
      <c r="G182" s="5"/>
      <c r="H182" s="17"/>
      <c r="I182" s="5"/>
      <c r="J182" s="17"/>
      <c r="K182" s="5"/>
      <c r="L182" s="17"/>
      <c r="M182" s="5"/>
      <c r="N182" s="17"/>
      <c r="O182" s="5"/>
      <c r="P182" s="17"/>
      <c r="Q182" s="5"/>
      <c r="R182" s="17"/>
    </row>
    <row r="183" spans="1:18" x14ac:dyDescent="0.2">
      <c r="A183" s="5"/>
      <c r="B183" s="12"/>
      <c r="C183" s="16"/>
      <c r="D183" s="1"/>
      <c r="E183" s="5"/>
      <c r="F183" s="17"/>
      <c r="G183" s="5"/>
      <c r="H183" s="17"/>
      <c r="I183" s="5"/>
      <c r="J183" s="17"/>
      <c r="K183" s="5"/>
      <c r="L183" s="17"/>
      <c r="M183" s="5"/>
      <c r="N183" s="17"/>
      <c r="O183" s="5"/>
      <c r="P183" s="17"/>
      <c r="Q183" s="5"/>
      <c r="R183" s="17"/>
    </row>
    <row r="184" spans="1:18" x14ac:dyDescent="0.2">
      <c r="A184" s="5"/>
      <c r="B184" s="12"/>
      <c r="C184" s="16"/>
      <c r="D184" s="16"/>
      <c r="E184" s="5"/>
      <c r="F184" s="17"/>
      <c r="G184" s="5"/>
      <c r="H184" s="17"/>
      <c r="I184" s="5"/>
      <c r="J184" s="17"/>
      <c r="K184" s="5"/>
      <c r="L184" s="17"/>
      <c r="M184" s="5"/>
      <c r="N184" s="17"/>
      <c r="O184" s="5"/>
      <c r="P184" s="17"/>
      <c r="Q184" s="5"/>
      <c r="R184" s="17"/>
    </row>
    <row r="185" spans="1:18" x14ac:dyDescent="0.2">
      <c r="A185" s="5"/>
      <c r="B185" s="12"/>
      <c r="C185" s="16"/>
      <c r="D185" s="16"/>
      <c r="E185" s="5"/>
      <c r="F185" s="17"/>
      <c r="G185" s="5"/>
      <c r="H185" s="17"/>
      <c r="I185" s="5"/>
      <c r="J185" s="17"/>
      <c r="K185" s="5"/>
      <c r="L185" s="17"/>
      <c r="M185" s="5"/>
      <c r="N185" s="17"/>
      <c r="O185" s="5"/>
      <c r="P185" s="17"/>
      <c r="Q185" s="5"/>
      <c r="R185" s="17"/>
    </row>
    <row r="186" spans="1:18" x14ac:dyDescent="0.2">
      <c r="A186" s="5"/>
      <c r="B186" s="12"/>
      <c r="C186" s="16"/>
      <c r="D186" s="16"/>
      <c r="E186" s="5"/>
      <c r="F186" s="17"/>
      <c r="G186" s="5"/>
      <c r="H186" s="17"/>
      <c r="I186" s="5"/>
      <c r="J186" s="17"/>
      <c r="K186" s="5"/>
      <c r="L186" s="17"/>
      <c r="M186" s="5"/>
      <c r="N186" s="17"/>
      <c r="O186" s="5"/>
      <c r="P186" s="17"/>
      <c r="Q186" s="5"/>
      <c r="R186" s="17"/>
    </row>
    <row r="187" spans="1:18" x14ac:dyDescent="0.2">
      <c r="A187" s="5"/>
      <c r="B187" s="12"/>
      <c r="C187" s="16"/>
      <c r="D187" s="16"/>
      <c r="E187" s="5"/>
      <c r="F187" s="17"/>
      <c r="G187" s="5"/>
      <c r="H187" s="17"/>
      <c r="I187" s="5"/>
      <c r="J187" s="17"/>
      <c r="K187" s="5"/>
      <c r="L187" s="17"/>
      <c r="M187" s="5"/>
      <c r="N187" s="17"/>
      <c r="O187" s="5"/>
      <c r="P187" s="17"/>
      <c r="Q187" s="5"/>
      <c r="R187" s="17"/>
    </row>
    <row r="188" spans="1:18" x14ac:dyDescent="0.2">
      <c r="A188" s="5"/>
      <c r="B188" s="12"/>
      <c r="C188" s="16"/>
      <c r="D188" s="16"/>
      <c r="E188" s="5"/>
      <c r="F188" s="17"/>
      <c r="G188" s="5"/>
      <c r="H188" s="17"/>
      <c r="I188" s="5"/>
      <c r="J188" s="17"/>
      <c r="K188" s="5"/>
      <c r="L188" s="17"/>
      <c r="M188" s="5"/>
      <c r="N188" s="17"/>
      <c r="O188" s="5"/>
      <c r="P188" s="17"/>
      <c r="Q188" s="5"/>
      <c r="R188" s="17"/>
    </row>
    <row r="189" spans="1:18" x14ac:dyDescent="0.2">
      <c r="A189" s="5"/>
      <c r="B189" s="12"/>
      <c r="C189" s="16"/>
      <c r="D189" s="1"/>
      <c r="E189" s="5"/>
      <c r="F189" s="17"/>
      <c r="G189" s="5"/>
      <c r="H189" s="17"/>
      <c r="I189" s="5"/>
      <c r="J189" s="17"/>
      <c r="K189" s="5"/>
      <c r="L189" s="17"/>
      <c r="M189" s="5"/>
      <c r="N189" s="17"/>
      <c r="O189" s="5"/>
      <c r="P189" s="17"/>
      <c r="Q189" s="5"/>
      <c r="R189" s="17"/>
    </row>
    <row r="190" spans="1:18" x14ac:dyDescent="0.2">
      <c r="A190" s="5"/>
      <c r="B190" s="12"/>
      <c r="C190" s="16"/>
      <c r="D190" s="16"/>
      <c r="E190" s="5"/>
      <c r="F190" s="17"/>
      <c r="G190" s="5"/>
      <c r="H190" s="17"/>
      <c r="I190" s="5"/>
      <c r="J190" s="17"/>
      <c r="K190" s="5"/>
      <c r="L190" s="17"/>
      <c r="M190" s="5"/>
      <c r="N190" s="17"/>
      <c r="O190" s="5"/>
      <c r="P190" s="17"/>
      <c r="Q190" s="5"/>
      <c r="R190" s="17"/>
    </row>
    <row r="191" spans="1:18" x14ac:dyDescent="0.2">
      <c r="A191" s="5"/>
      <c r="B191" s="12"/>
      <c r="C191" s="16"/>
      <c r="D191" s="16"/>
      <c r="E191" s="5"/>
      <c r="F191" s="17"/>
      <c r="G191" s="5"/>
      <c r="H191" s="17"/>
      <c r="I191" s="5"/>
      <c r="J191" s="17"/>
      <c r="K191" s="5"/>
      <c r="L191" s="17"/>
      <c r="M191" s="5"/>
      <c r="N191" s="17"/>
      <c r="O191" s="5"/>
      <c r="P191" s="17"/>
      <c r="Q191" s="5"/>
      <c r="R191" s="17"/>
    </row>
    <row r="192" spans="1:18" x14ac:dyDescent="0.2">
      <c r="A192" s="5"/>
      <c r="B192" s="12"/>
      <c r="C192" s="16"/>
      <c r="D192" s="16"/>
      <c r="E192" s="5"/>
      <c r="F192" s="17"/>
      <c r="G192" s="5"/>
      <c r="H192" s="17"/>
      <c r="I192" s="5"/>
      <c r="J192" s="17"/>
      <c r="K192" s="5"/>
      <c r="L192" s="17"/>
      <c r="M192" s="5"/>
      <c r="N192" s="17"/>
      <c r="O192" s="5"/>
      <c r="P192" s="17"/>
      <c r="Q192" s="5"/>
      <c r="R192" s="17"/>
    </row>
    <row r="193" spans="1:18" x14ac:dyDescent="0.2">
      <c r="A193" s="5"/>
      <c r="B193" s="12"/>
      <c r="C193" s="16"/>
      <c r="D193" s="16"/>
      <c r="E193" s="5"/>
      <c r="F193" s="17"/>
      <c r="G193" s="5"/>
      <c r="H193" s="17"/>
      <c r="I193" s="5"/>
      <c r="J193" s="17"/>
      <c r="K193" s="5"/>
      <c r="L193" s="17"/>
      <c r="M193" s="5"/>
      <c r="N193" s="17"/>
      <c r="O193" s="5"/>
      <c r="P193" s="17"/>
      <c r="Q193" s="5"/>
      <c r="R193" s="17"/>
    </row>
    <row r="194" spans="1:18" x14ac:dyDescent="0.2">
      <c r="A194" s="5"/>
      <c r="B194" s="12"/>
      <c r="C194" s="16"/>
      <c r="D194" s="1"/>
      <c r="E194" s="5"/>
      <c r="F194" s="17"/>
      <c r="G194" s="5"/>
      <c r="H194" s="17"/>
      <c r="I194" s="5"/>
      <c r="J194" s="17"/>
      <c r="K194" s="5"/>
      <c r="L194" s="17"/>
      <c r="M194" s="5"/>
      <c r="N194" s="17"/>
      <c r="O194" s="5"/>
      <c r="P194" s="17"/>
      <c r="Q194" s="5"/>
      <c r="R194" s="17"/>
    </row>
    <row r="195" spans="1:18" x14ac:dyDescent="0.2">
      <c r="A195" s="5"/>
      <c r="B195" s="12"/>
      <c r="C195" s="16"/>
      <c r="D195" s="16"/>
      <c r="E195" s="5"/>
      <c r="F195" s="17"/>
      <c r="G195" s="5"/>
      <c r="H195" s="17"/>
      <c r="I195" s="5"/>
      <c r="J195" s="17"/>
      <c r="K195" s="5"/>
      <c r="L195" s="17"/>
      <c r="M195" s="5"/>
      <c r="N195" s="17"/>
      <c r="O195" s="5"/>
      <c r="P195" s="17"/>
      <c r="Q195" s="5"/>
      <c r="R195" s="17"/>
    </row>
    <row r="196" spans="1:18" x14ac:dyDescent="0.2">
      <c r="A196" s="5"/>
      <c r="B196" s="12"/>
      <c r="C196" s="16"/>
      <c r="D196" s="16"/>
      <c r="E196" s="5"/>
      <c r="F196" s="17"/>
      <c r="G196" s="5"/>
      <c r="H196" s="17"/>
      <c r="I196" s="5"/>
      <c r="J196" s="17"/>
      <c r="K196" s="5"/>
      <c r="L196" s="17"/>
      <c r="M196" s="5"/>
      <c r="N196" s="17"/>
      <c r="O196" s="5"/>
      <c r="P196" s="17"/>
      <c r="Q196" s="5"/>
      <c r="R196" s="17"/>
    </row>
    <row r="197" spans="1:18" x14ac:dyDescent="0.2">
      <c r="A197" s="5"/>
      <c r="B197" s="12"/>
      <c r="C197" s="16"/>
      <c r="D197" s="16"/>
      <c r="E197" s="5"/>
      <c r="F197" s="17"/>
      <c r="G197" s="5"/>
      <c r="H197" s="17"/>
      <c r="I197" s="5"/>
      <c r="J197" s="17"/>
      <c r="K197" s="5"/>
      <c r="L197" s="17"/>
      <c r="M197" s="5"/>
      <c r="N197" s="17"/>
      <c r="O197" s="5"/>
      <c r="P197" s="17"/>
      <c r="Q197" s="5"/>
      <c r="R197" s="17"/>
    </row>
    <row r="198" spans="1:18" x14ac:dyDescent="0.2">
      <c r="A198" s="5"/>
      <c r="B198" s="12"/>
      <c r="C198" s="16"/>
      <c r="D198" s="16"/>
      <c r="E198" s="5"/>
      <c r="F198" s="17"/>
      <c r="G198" s="5"/>
      <c r="H198" s="17"/>
      <c r="I198" s="5"/>
      <c r="J198" s="17"/>
      <c r="K198" s="5"/>
      <c r="L198" s="17"/>
      <c r="M198" s="5"/>
      <c r="N198" s="17"/>
      <c r="O198" s="5"/>
      <c r="P198" s="17"/>
      <c r="Q198" s="5"/>
      <c r="R198" s="17"/>
    </row>
    <row r="199" spans="1:18" x14ac:dyDescent="0.2">
      <c r="A199" s="5"/>
      <c r="B199" s="12"/>
      <c r="C199" s="16"/>
      <c r="D199" s="16"/>
      <c r="E199" s="5"/>
      <c r="F199" s="17"/>
      <c r="G199" s="5"/>
      <c r="H199" s="17"/>
      <c r="I199" s="5"/>
      <c r="J199" s="17"/>
      <c r="K199" s="5"/>
      <c r="L199" s="17"/>
      <c r="M199" s="5"/>
      <c r="N199" s="17"/>
      <c r="O199" s="5"/>
      <c r="P199" s="17"/>
      <c r="Q199" s="5"/>
      <c r="R199" s="17"/>
    </row>
    <row r="200" spans="1:18" x14ac:dyDescent="0.2">
      <c r="A200" s="5"/>
      <c r="B200" s="12"/>
      <c r="C200" s="16"/>
      <c r="D200" s="16"/>
      <c r="E200" s="5"/>
      <c r="F200" s="17"/>
      <c r="G200" s="5"/>
      <c r="H200" s="17"/>
      <c r="I200" s="5"/>
      <c r="J200" s="17"/>
      <c r="K200" s="5"/>
      <c r="L200" s="17"/>
      <c r="M200" s="5"/>
      <c r="N200" s="17"/>
      <c r="O200" s="5"/>
      <c r="P200" s="17"/>
      <c r="Q200" s="5"/>
      <c r="R200" s="17"/>
    </row>
    <row r="201" spans="1:18" x14ac:dyDescent="0.2">
      <c r="A201" s="5"/>
      <c r="B201" s="12"/>
      <c r="C201" s="16"/>
      <c r="D201" s="16"/>
      <c r="E201" s="5"/>
      <c r="F201" s="17"/>
      <c r="G201" s="5"/>
      <c r="H201" s="17"/>
      <c r="I201" s="5"/>
      <c r="J201" s="17"/>
      <c r="K201" s="5"/>
      <c r="L201" s="17"/>
      <c r="M201" s="5"/>
      <c r="N201" s="17"/>
      <c r="O201" s="5"/>
      <c r="P201" s="17"/>
      <c r="Q201" s="5"/>
      <c r="R201" s="17"/>
    </row>
    <row r="202" spans="1:18" x14ac:dyDescent="0.2">
      <c r="A202" s="5"/>
      <c r="B202" s="19"/>
      <c r="C202" s="16"/>
      <c r="D202" s="1"/>
      <c r="E202" s="5"/>
      <c r="F202" s="17"/>
      <c r="G202" s="5"/>
      <c r="H202" s="17"/>
      <c r="I202" s="5"/>
      <c r="J202" s="17"/>
      <c r="K202" s="5"/>
      <c r="L202" s="17"/>
      <c r="M202" s="5"/>
      <c r="N202" s="17"/>
      <c r="O202" s="5"/>
      <c r="P202" s="17"/>
      <c r="Q202" s="5"/>
      <c r="R202" s="17"/>
    </row>
    <row r="203" spans="1:18" x14ac:dyDescent="0.2">
      <c r="A203" s="5"/>
      <c r="B203" s="19"/>
      <c r="C203" s="16"/>
      <c r="D203" s="16"/>
      <c r="E203" s="5"/>
      <c r="F203" s="17"/>
      <c r="G203" s="5"/>
      <c r="H203" s="17"/>
      <c r="I203" s="5"/>
      <c r="J203" s="17"/>
      <c r="K203" s="5"/>
      <c r="L203" s="17"/>
      <c r="M203" s="5"/>
      <c r="N203" s="17"/>
      <c r="O203" s="5"/>
      <c r="P203" s="17"/>
      <c r="Q203" s="5"/>
      <c r="R203" s="17"/>
    </row>
    <row r="204" spans="1:18" x14ac:dyDescent="0.2">
      <c r="A204" s="5"/>
      <c r="B204" s="19"/>
      <c r="C204" s="16"/>
      <c r="D204" s="16"/>
      <c r="E204" s="5"/>
      <c r="F204" s="17"/>
      <c r="G204" s="5"/>
      <c r="H204" s="17"/>
      <c r="I204" s="5"/>
      <c r="J204" s="17"/>
      <c r="K204" s="5"/>
      <c r="L204" s="17"/>
      <c r="M204" s="5"/>
      <c r="N204" s="17"/>
      <c r="O204" s="5"/>
      <c r="P204" s="17"/>
      <c r="Q204" s="5"/>
      <c r="R204" s="17"/>
    </row>
    <row r="205" spans="1:18" x14ac:dyDescent="0.2">
      <c r="A205" s="5"/>
      <c r="B205" s="19"/>
      <c r="C205" s="16"/>
      <c r="D205" s="16"/>
      <c r="E205" s="5"/>
      <c r="F205" s="17"/>
      <c r="G205" s="5"/>
      <c r="H205" s="17"/>
      <c r="I205" s="5"/>
      <c r="J205" s="17"/>
      <c r="K205" s="5"/>
      <c r="L205" s="17"/>
      <c r="M205" s="5"/>
      <c r="N205" s="17"/>
      <c r="O205" s="5"/>
      <c r="P205" s="17"/>
      <c r="Q205" s="5"/>
      <c r="R205" s="17"/>
    </row>
    <row r="206" spans="1:18" x14ac:dyDescent="0.2">
      <c r="A206" s="5"/>
      <c r="B206" s="12"/>
      <c r="C206" s="16"/>
      <c r="D206" s="16"/>
      <c r="E206" s="5"/>
      <c r="F206" s="17"/>
      <c r="G206" s="5"/>
      <c r="H206" s="17"/>
      <c r="I206" s="5"/>
      <c r="J206" s="17"/>
      <c r="K206" s="5"/>
      <c r="L206" s="17"/>
      <c r="M206" s="5"/>
      <c r="N206" s="17"/>
      <c r="O206" s="5"/>
      <c r="P206" s="17"/>
      <c r="Q206" s="5"/>
      <c r="R206" s="17"/>
    </row>
    <row r="207" spans="1:18" x14ac:dyDescent="0.2">
      <c r="A207" s="5"/>
      <c r="B207" s="19"/>
      <c r="C207" s="16"/>
      <c r="D207" s="1"/>
      <c r="E207" s="5"/>
      <c r="F207" s="17"/>
      <c r="G207" s="5"/>
      <c r="H207" s="17"/>
      <c r="I207" s="5"/>
      <c r="J207" s="17"/>
      <c r="K207" s="5"/>
      <c r="L207" s="17"/>
      <c r="M207" s="5"/>
      <c r="N207" s="17"/>
      <c r="O207" s="5"/>
      <c r="P207" s="17"/>
      <c r="Q207" s="5"/>
      <c r="R207" s="17"/>
    </row>
    <row r="208" spans="1:18" x14ac:dyDescent="0.2">
      <c r="A208" s="5"/>
      <c r="B208" s="19"/>
      <c r="C208" s="16"/>
      <c r="D208" s="16"/>
      <c r="E208" s="5"/>
      <c r="F208" s="17"/>
      <c r="G208" s="5"/>
      <c r="H208" s="17"/>
      <c r="I208" s="5"/>
      <c r="J208" s="17"/>
      <c r="K208" s="5"/>
      <c r="L208" s="17"/>
      <c r="M208" s="5"/>
      <c r="N208" s="17"/>
      <c r="O208" s="5"/>
      <c r="P208" s="17"/>
      <c r="Q208" s="5"/>
      <c r="R208" s="17"/>
    </row>
    <row r="209" spans="1:18" x14ac:dyDescent="0.2">
      <c r="A209" s="5"/>
      <c r="B209" s="12"/>
      <c r="C209" s="16"/>
      <c r="D209" s="16"/>
      <c r="E209" s="5"/>
      <c r="F209" s="17"/>
      <c r="G209" s="5"/>
      <c r="H209" s="17"/>
      <c r="I209" s="5"/>
      <c r="J209" s="17"/>
      <c r="K209" s="5"/>
      <c r="L209" s="17"/>
      <c r="M209" s="5"/>
      <c r="N209" s="17"/>
      <c r="O209" s="5"/>
      <c r="P209" s="17"/>
      <c r="Q209" s="5"/>
      <c r="R209" s="17"/>
    </row>
    <row r="210" spans="1:18" x14ac:dyDescent="0.2">
      <c r="A210" s="5"/>
      <c r="B210" s="12"/>
      <c r="C210" s="16"/>
      <c r="D210" s="16"/>
      <c r="E210" s="5"/>
      <c r="F210" s="17"/>
      <c r="G210" s="5"/>
      <c r="H210" s="17"/>
      <c r="I210" s="5"/>
      <c r="J210" s="17"/>
      <c r="K210" s="5"/>
      <c r="L210" s="17"/>
      <c r="M210" s="5"/>
      <c r="N210" s="17"/>
      <c r="O210" s="5"/>
      <c r="P210" s="17"/>
      <c r="Q210" s="5"/>
      <c r="R210" s="17"/>
    </row>
    <row r="211" spans="1:18" x14ac:dyDescent="0.2">
      <c r="A211" s="5"/>
      <c r="B211" s="12"/>
      <c r="C211" s="16"/>
      <c r="D211" s="16"/>
      <c r="E211" s="5"/>
      <c r="F211" s="17"/>
      <c r="G211" s="5"/>
      <c r="H211" s="17"/>
      <c r="I211" s="5"/>
      <c r="J211" s="17"/>
      <c r="K211" s="5"/>
      <c r="L211" s="17"/>
      <c r="M211" s="5"/>
      <c r="N211" s="17"/>
      <c r="O211" s="5"/>
      <c r="P211" s="17"/>
      <c r="Q211" s="5"/>
      <c r="R211" s="17"/>
    </row>
    <row r="212" spans="1:18" x14ac:dyDescent="0.2">
      <c r="A212" s="5"/>
      <c r="B212" s="19"/>
      <c r="C212" s="16"/>
      <c r="D212" s="16"/>
      <c r="E212" s="5"/>
      <c r="F212" s="17"/>
      <c r="G212" s="5"/>
      <c r="H212" s="17"/>
      <c r="I212" s="5"/>
      <c r="J212" s="17"/>
      <c r="K212" s="5"/>
      <c r="L212" s="17"/>
      <c r="M212" s="5"/>
      <c r="N212" s="17"/>
      <c r="O212" s="5"/>
      <c r="P212" s="17"/>
      <c r="Q212" s="5"/>
      <c r="R212" s="17"/>
    </row>
    <row r="213" spans="1:18" x14ac:dyDescent="0.2">
      <c r="A213" s="5"/>
      <c r="B213" s="12"/>
      <c r="C213" s="16"/>
      <c r="D213" s="16"/>
      <c r="E213" s="5"/>
      <c r="F213" s="17"/>
      <c r="G213" s="5"/>
      <c r="H213" s="17"/>
      <c r="I213" s="5"/>
      <c r="J213" s="17"/>
      <c r="K213" s="5"/>
      <c r="L213" s="17"/>
      <c r="M213" s="5"/>
      <c r="N213" s="17"/>
      <c r="O213" s="5"/>
      <c r="P213" s="17"/>
      <c r="Q213" s="5"/>
      <c r="R213" s="17"/>
    </row>
    <row r="214" spans="1:18" x14ac:dyDescent="0.2">
      <c r="A214" s="5"/>
      <c r="B214" s="12"/>
      <c r="C214" s="16"/>
      <c r="D214" s="16"/>
      <c r="E214" s="5"/>
      <c r="F214" s="17"/>
      <c r="G214" s="5"/>
      <c r="H214" s="17"/>
      <c r="I214" s="5"/>
      <c r="J214" s="17"/>
      <c r="K214" s="5"/>
      <c r="L214" s="17"/>
      <c r="M214" s="5"/>
      <c r="N214" s="17"/>
      <c r="O214" s="5"/>
      <c r="P214" s="17"/>
      <c r="Q214" s="5"/>
      <c r="R214" s="17"/>
    </row>
    <row r="215" spans="1:18" x14ac:dyDescent="0.2">
      <c r="A215" s="5"/>
      <c r="B215" s="19"/>
      <c r="C215" s="16"/>
      <c r="D215" s="16"/>
      <c r="E215" s="5"/>
      <c r="F215" s="17"/>
      <c r="G215" s="5"/>
      <c r="H215" s="17"/>
      <c r="I215" s="5"/>
      <c r="J215" s="17"/>
      <c r="K215" s="5"/>
      <c r="L215" s="17"/>
      <c r="M215" s="5"/>
      <c r="N215" s="17"/>
      <c r="O215" s="5"/>
      <c r="P215" s="17"/>
      <c r="Q215" s="5"/>
      <c r="R215" s="17"/>
    </row>
    <row r="216" spans="1:18" x14ac:dyDescent="0.2">
      <c r="A216" s="5"/>
      <c r="B216" s="19"/>
      <c r="C216" s="16"/>
      <c r="D216" s="16"/>
      <c r="E216" s="5"/>
      <c r="F216" s="17"/>
      <c r="G216" s="5"/>
      <c r="H216" s="17"/>
      <c r="I216" s="5"/>
      <c r="J216" s="17"/>
      <c r="K216" s="5"/>
      <c r="L216" s="17"/>
      <c r="M216" s="5"/>
      <c r="N216" s="17"/>
      <c r="O216" s="5"/>
      <c r="P216" s="17"/>
      <c r="Q216" s="5"/>
      <c r="R216" s="17"/>
    </row>
    <row r="217" spans="1:18" x14ac:dyDescent="0.2">
      <c r="A217" s="5"/>
      <c r="B217" s="19"/>
      <c r="C217" s="16"/>
      <c r="D217" s="16"/>
      <c r="E217" s="5"/>
      <c r="F217" s="17"/>
      <c r="G217" s="5"/>
      <c r="H217" s="17"/>
      <c r="I217" s="5"/>
      <c r="J217" s="17"/>
      <c r="K217" s="5"/>
      <c r="L217" s="17"/>
      <c r="M217" s="5"/>
      <c r="N217" s="17"/>
      <c r="O217" s="5"/>
      <c r="P217" s="17"/>
      <c r="Q217" s="5"/>
      <c r="R217" s="17"/>
    </row>
    <row r="218" spans="1:18" x14ac:dyDescent="0.2">
      <c r="A218" s="5"/>
      <c r="B218" s="12"/>
      <c r="C218" s="16"/>
      <c r="D218" s="16"/>
      <c r="E218" s="5"/>
      <c r="F218" s="17"/>
      <c r="G218" s="5"/>
      <c r="H218" s="17"/>
      <c r="I218" s="5"/>
      <c r="J218" s="17"/>
      <c r="K218" s="5"/>
      <c r="L218" s="17"/>
      <c r="M218" s="5"/>
      <c r="N218" s="17"/>
      <c r="O218" s="5"/>
      <c r="P218" s="17"/>
      <c r="Q218" s="5"/>
      <c r="R218" s="17"/>
    </row>
    <row r="219" spans="1:18" x14ac:dyDescent="0.2">
      <c r="A219" s="5"/>
      <c r="B219" s="12"/>
      <c r="C219" s="16"/>
      <c r="D219" s="16"/>
      <c r="E219" s="5"/>
      <c r="F219" s="17"/>
      <c r="G219" s="5"/>
      <c r="H219" s="17"/>
      <c r="I219" s="5"/>
      <c r="J219" s="17"/>
      <c r="K219" s="5"/>
      <c r="L219" s="17"/>
      <c r="M219" s="5"/>
      <c r="N219" s="17"/>
      <c r="O219" s="5"/>
      <c r="P219" s="17"/>
      <c r="Q219" s="5"/>
      <c r="R219" s="17"/>
    </row>
    <row r="220" spans="1:18" x14ac:dyDescent="0.2">
      <c r="A220" s="5"/>
      <c r="B220" s="12"/>
      <c r="C220" s="16"/>
      <c r="D220" s="16"/>
      <c r="E220" s="5"/>
      <c r="F220" s="17"/>
      <c r="G220" s="5"/>
      <c r="H220" s="17"/>
      <c r="I220" s="5"/>
      <c r="J220" s="17"/>
      <c r="K220" s="5"/>
      <c r="L220" s="17"/>
      <c r="M220" s="5"/>
      <c r="N220" s="17"/>
      <c r="O220" s="5"/>
      <c r="P220" s="17"/>
      <c r="Q220" s="5"/>
      <c r="R220" s="17"/>
    </row>
    <row r="221" spans="1:18" x14ac:dyDescent="0.2">
      <c r="A221" s="5"/>
      <c r="B221" s="12"/>
      <c r="C221" s="16"/>
      <c r="D221" s="16"/>
      <c r="E221" s="5"/>
      <c r="F221" s="17"/>
      <c r="G221" s="5"/>
      <c r="H221" s="17"/>
      <c r="I221" s="5"/>
      <c r="J221" s="17"/>
      <c r="K221" s="5"/>
      <c r="L221" s="17"/>
      <c r="M221" s="5"/>
      <c r="N221" s="17"/>
      <c r="O221" s="5"/>
      <c r="P221" s="17"/>
      <c r="Q221" s="5"/>
      <c r="R221" s="17"/>
    </row>
    <row r="222" spans="1:18" x14ac:dyDescent="0.2">
      <c r="A222" s="5"/>
      <c r="B222" s="12"/>
      <c r="C222" s="16"/>
      <c r="D222" s="16"/>
      <c r="E222" s="5"/>
      <c r="F222" s="17"/>
      <c r="G222" s="5"/>
      <c r="H222" s="17"/>
      <c r="I222" s="5"/>
      <c r="J222" s="17"/>
      <c r="K222" s="5"/>
      <c r="L222" s="17"/>
      <c r="M222" s="5"/>
      <c r="N222" s="17"/>
      <c r="O222" s="5"/>
      <c r="P222" s="17"/>
      <c r="Q222" s="5"/>
      <c r="R222" s="17"/>
    </row>
    <row r="223" spans="1:18" x14ac:dyDescent="0.2">
      <c r="A223" s="5"/>
      <c r="B223" s="12"/>
      <c r="C223" s="16"/>
      <c r="D223" s="16"/>
      <c r="E223" s="5"/>
      <c r="F223" s="17"/>
      <c r="G223" s="5"/>
      <c r="H223" s="17"/>
      <c r="I223" s="5"/>
      <c r="J223" s="17"/>
      <c r="K223" s="5"/>
      <c r="L223" s="17"/>
      <c r="M223" s="5"/>
      <c r="N223" s="17"/>
      <c r="O223" s="5"/>
      <c r="P223" s="17"/>
      <c r="Q223" s="5"/>
      <c r="R223" s="17"/>
    </row>
    <row r="224" spans="1:18" x14ac:dyDescent="0.2">
      <c r="A224" s="5"/>
      <c r="B224" s="12"/>
      <c r="C224" s="16"/>
      <c r="D224" s="16"/>
      <c r="E224" s="5"/>
      <c r="F224" s="17"/>
      <c r="G224" s="5"/>
      <c r="H224" s="17"/>
      <c r="I224" s="5"/>
      <c r="J224" s="17"/>
      <c r="K224" s="5"/>
      <c r="L224" s="17"/>
      <c r="M224" s="5"/>
      <c r="N224" s="17"/>
      <c r="O224" s="5"/>
      <c r="P224" s="17"/>
      <c r="Q224" s="5"/>
      <c r="R224" s="17"/>
    </row>
    <row r="225" spans="1:18" x14ac:dyDescent="0.2">
      <c r="A225" s="5"/>
      <c r="B225" s="12"/>
      <c r="C225" s="16"/>
      <c r="D225" s="16"/>
      <c r="E225" s="5"/>
      <c r="F225" s="17"/>
      <c r="G225" s="5"/>
      <c r="H225" s="17"/>
      <c r="I225" s="5"/>
      <c r="J225" s="17"/>
      <c r="K225" s="5"/>
      <c r="L225" s="17"/>
      <c r="M225" s="5"/>
      <c r="N225" s="17"/>
      <c r="O225" s="5"/>
      <c r="P225" s="17"/>
      <c r="Q225" s="5"/>
      <c r="R225" s="17"/>
    </row>
    <row r="226" spans="1:18" x14ac:dyDescent="0.2">
      <c r="A226" s="5"/>
      <c r="B226" s="12"/>
      <c r="C226" s="16"/>
      <c r="D226" s="16"/>
      <c r="E226" s="5"/>
      <c r="F226" s="17"/>
      <c r="G226" s="5"/>
      <c r="H226" s="17"/>
      <c r="I226" s="5"/>
      <c r="J226" s="17"/>
      <c r="K226" s="5"/>
      <c r="L226" s="17"/>
      <c r="M226" s="5"/>
      <c r="N226" s="17"/>
      <c r="O226" s="5"/>
      <c r="P226" s="17"/>
      <c r="Q226" s="5"/>
      <c r="R226" s="17"/>
    </row>
    <row r="227" spans="1:18" x14ac:dyDescent="0.2">
      <c r="A227" s="5"/>
      <c r="B227" s="12"/>
      <c r="C227" s="16"/>
      <c r="D227" s="16"/>
      <c r="E227" s="5"/>
      <c r="F227" s="17"/>
      <c r="G227" s="5"/>
      <c r="H227" s="17"/>
      <c r="I227" s="5"/>
      <c r="J227" s="17"/>
      <c r="K227" s="5"/>
      <c r="L227" s="17"/>
      <c r="M227" s="5"/>
      <c r="N227" s="17"/>
      <c r="O227" s="5"/>
      <c r="P227" s="17"/>
      <c r="Q227" s="17"/>
      <c r="R227" s="17"/>
    </row>
    <row r="228" spans="1:18" x14ac:dyDescent="0.2">
      <c r="A228" s="5"/>
      <c r="B228" s="12"/>
      <c r="C228" s="16"/>
      <c r="D228" s="16"/>
      <c r="E228" s="5"/>
      <c r="F228" s="17"/>
      <c r="G228" s="5"/>
      <c r="H228" s="17"/>
      <c r="I228" s="5"/>
      <c r="J228" s="17"/>
      <c r="K228" s="5"/>
      <c r="L228" s="17"/>
      <c r="M228" s="5"/>
      <c r="N228" s="17"/>
      <c r="O228" s="5"/>
      <c r="P228" s="17"/>
      <c r="Q228" s="17"/>
      <c r="R228" s="17"/>
    </row>
    <row r="229" spans="1:18" x14ac:dyDescent="0.2">
      <c r="A229" s="5"/>
      <c r="B229" s="12"/>
      <c r="C229" s="16"/>
      <c r="D229" s="16"/>
      <c r="E229" s="5"/>
      <c r="F229" s="17"/>
      <c r="G229" s="5"/>
      <c r="H229" s="17"/>
      <c r="I229" s="5"/>
      <c r="J229" s="17"/>
      <c r="K229" s="5"/>
      <c r="L229" s="17"/>
      <c r="M229" s="5"/>
      <c r="N229" s="17"/>
      <c r="O229" s="5"/>
      <c r="P229" s="17"/>
      <c r="Q229" s="17"/>
      <c r="R229" s="17"/>
    </row>
    <row r="230" spans="1:18" x14ac:dyDescent="0.2">
      <c r="A230" s="5"/>
      <c r="B230" s="19"/>
      <c r="C230" s="16"/>
      <c r="D230" s="16"/>
      <c r="E230" s="5"/>
      <c r="F230" s="17"/>
      <c r="G230" s="5"/>
      <c r="H230" s="17"/>
      <c r="I230" s="5"/>
      <c r="J230" s="17"/>
      <c r="K230" s="5"/>
      <c r="L230" s="17"/>
      <c r="M230" s="5"/>
      <c r="N230" s="17"/>
      <c r="O230" s="5"/>
      <c r="P230" s="17"/>
      <c r="Q230" s="17"/>
      <c r="R230" s="17"/>
    </row>
    <row r="231" spans="1:18" x14ac:dyDescent="0.2">
      <c r="A231" s="5"/>
      <c r="B231" s="12"/>
      <c r="C231" s="16"/>
      <c r="D231" s="16"/>
      <c r="E231" s="5"/>
      <c r="F231" s="17"/>
      <c r="G231" s="5"/>
      <c r="H231" s="17"/>
      <c r="I231" s="5"/>
      <c r="J231" s="17"/>
      <c r="K231" s="5"/>
      <c r="L231" s="17"/>
      <c r="M231" s="5"/>
      <c r="N231" s="17"/>
      <c r="O231" s="5"/>
      <c r="P231" s="17"/>
      <c r="Q231" s="17"/>
      <c r="R231" s="17"/>
    </row>
    <row r="232" spans="1:18" x14ac:dyDescent="0.2">
      <c r="A232" s="5"/>
      <c r="B232" s="12"/>
      <c r="C232" s="16"/>
      <c r="D232" s="1"/>
      <c r="E232" s="5"/>
      <c r="F232" s="17"/>
      <c r="G232" s="5"/>
      <c r="H232" s="17"/>
      <c r="I232" s="5"/>
      <c r="J232" s="17"/>
      <c r="K232" s="5"/>
      <c r="L232" s="17"/>
      <c r="M232" s="5"/>
      <c r="N232" s="17"/>
      <c r="O232" s="5"/>
      <c r="P232" s="17"/>
      <c r="Q232" s="5"/>
      <c r="R232" s="17"/>
    </row>
    <row r="233" spans="1:18" x14ac:dyDescent="0.2">
      <c r="A233" s="5"/>
      <c r="B233" s="12"/>
      <c r="C233" s="16"/>
      <c r="D233" s="16"/>
      <c r="E233" s="5"/>
      <c r="F233" s="17"/>
      <c r="G233" s="5"/>
      <c r="H233" s="17"/>
      <c r="I233" s="5"/>
      <c r="J233" s="17"/>
      <c r="K233" s="5"/>
      <c r="L233" s="17"/>
      <c r="M233" s="5"/>
      <c r="N233" s="17"/>
      <c r="O233" s="5"/>
      <c r="P233" s="17"/>
      <c r="Q233" s="17"/>
      <c r="R233" s="17"/>
    </row>
    <row r="234" spans="1:18" x14ac:dyDescent="0.2">
      <c r="A234" s="5"/>
      <c r="B234" s="12"/>
      <c r="C234" s="16"/>
      <c r="D234" s="1"/>
      <c r="E234" s="5"/>
      <c r="F234" s="17"/>
      <c r="G234" s="5"/>
      <c r="H234" s="17"/>
      <c r="I234" s="5"/>
      <c r="J234" s="17"/>
      <c r="K234" s="5"/>
      <c r="L234" s="17"/>
      <c r="M234" s="5"/>
      <c r="N234" s="17"/>
      <c r="O234" s="5"/>
      <c r="P234" s="17"/>
      <c r="Q234" s="17"/>
      <c r="R234" s="17"/>
    </row>
    <row r="235" spans="1:18" x14ac:dyDescent="0.2">
      <c r="A235" s="5"/>
      <c r="B235" s="12"/>
      <c r="C235" s="16"/>
      <c r="D235" s="1"/>
      <c r="E235" s="5"/>
      <c r="F235" s="17"/>
      <c r="G235" s="5"/>
      <c r="H235" s="17"/>
      <c r="I235" s="5"/>
      <c r="J235" s="17"/>
      <c r="K235" s="5"/>
      <c r="L235" s="17"/>
      <c r="M235" s="5"/>
      <c r="N235" s="17"/>
      <c r="O235" s="5"/>
      <c r="P235" s="17"/>
      <c r="Q235" s="17"/>
      <c r="R235" s="17"/>
    </row>
    <row r="236" spans="1:18" x14ac:dyDescent="0.2">
      <c r="A236" s="5"/>
      <c r="B236" s="12"/>
      <c r="C236" s="16"/>
      <c r="D236" s="16"/>
      <c r="E236" s="5"/>
      <c r="F236" s="17"/>
      <c r="G236" s="5"/>
      <c r="H236" s="17"/>
      <c r="I236" s="5"/>
      <c r="J236" s="17"/>
      <c r="K236" s="5"/>
      <c r="L236" s="17"/>
      <c r="M236" s="5"/>
      <c r="N236" s="17"/>
      <c r="O236" s="5"/>
      <c r="P236" s="17"/>
      <c r="Q236" s="17"/>
      <c r="R236" s="17"/>
    </row>
    <row r="237" spans="1:18" x14ac:dyDescent="0.2">
      <c r="A237" s="5"/>
      <c r="B237" s="19"/>
      <c r="C237" s="16"/>
      <c r="D237" s="16"/>
      <c r="E237" s="5"/>
      <c r="F237" s="17"/>
      <c r="G237" s="5"/>
      <c r="H237" s="17"/>
      <c r="I237" s="5"/>
      <c r="J237" s="17"/>
      <c r="K237" s="5"/>
      <c r="L237" s="17"/>
      <c r="M237" s="5"/>
      <c r="N237" s="17"/>
      <c r="O237" s="5"/>
      <c r="P237" s="17"/>
      <c r="Q237" s="17"/>
      <c r="R237" s="17"/>
    </row>
    <row r="238" spans="1:18" x14ac:dyDescent="0.2">
      <c r="A238" s="5"/>
      <c r="B238" s="12"/>
      <c r="C238" s="16"/>
      <c r="D238" s="16"/>
      <c r="E238" s="5"/>
      <c r="F238" s="17"/>
      <c r="G238" s="5"/>
      <c r="H238" s="17"/>
      <c r="I238" s="5"/>
      <c r="J238" s="17"/>
      <c r="K238" s="5"/>
      <c r="L238" s="17"/>
      <c r="M238" s="5"/>
      <c r="N238" s="17"/>
      <c r="O238" s="5"/>
      <c r="P238" s="17"/>
      <c r="Q238" s="17"/>
      <c r="R238" s="17"/>
    </row>
    <row r="239" spans="1:18" x14ac:dyDescent="0.2">
      <c r="A239" s="5"/>
      <c r="B239" s="12"/>
      <c r="C239" s="16"/>
      <c r="D239" s="16"/>
      <c r="E239" s="5"/>
      <c r="F239" s="17"/>
      <c r="G239" s="5"/>
      <c r="H239" s="17"/>
      <c r="I239" s="5"/>
      <c r="J239" s="17"/>
      <c r="K239" s="5"/>
      <c r="L239" s="17"/>
      <c r="M239" s="5"/>
      <c r="N239" s="17"/>
      <c r="O239" s="5"/>
      <c r="P239" s="17"/>
      <c r="Q239" s="17"/>
      <c r="R239" s="17"/>
    </row>
    <row r="240" spans="1:18" x14ac:dyDescent="0.2">
      <c r="A240" s="5"/>
      <c r="B240" s="19"/>
      <c r="C240" s="16"/>
      <c r="D240" s="16"/>
      <c r="E240" s="5"/>
      <c r="F240" s="17"/>
      <c r="G240" s="5"/>
      <c r="H240" s="17"/>
      <c r="I240" s="5"/>
      <c r="J240" s="17"/>
      <c r="K240" s="5"/>
      <c r="L240" s="17"/>
      <c r="M240" s="5"/>
      <c r="N240" s="17"/>
      <c r="O240" s="5"/>
      <c r="P240" s="17"/>
      <c r="Q240" s="17"/>
      <c r="R240" s="17"/>
    </row>
    <row r="241" spans="1:18" x14ac:dyDescent="0.2">
      <c r="A241" s="5"/>
      <c r="B241" s="19"/>
      <c r="C241" s="16"/>
      <c r="D241" s="16"/>
      <c r="E241" s="5"/>
      <c r="F241" s="17"/>
      <c r="G241" s="5"/>
      <c r="H241" s="17"/>
      <c r="I241" s="5"/>
      <c r="J241" s="17"/>
      <c r="K241" s="5"/>
      <c r="L241" s="17"/>
      <c r="M241" s="5"/>
      <c r="N241" s="17"/>
      <c r="O241" s="5"/>
      <c r="P241" s="17"/>
      <c r="Q241" s="17"/>
      <c r="R241" s="17"/>
    </row>
    <row r="242" spans="1:18" x14ac:dyDescent="0.2">
      <c r="A242" s="5"/>
      <c r="B242" s="19"/>
      <c r="C242" s="16"/>
      <c r="D242" s="16"/>
      <c r="E242" s="5"/>
      <c r="F242" s="17"/>
      <c r="G242" s="5"/>
      <c r="H242" s="17"/>
      <c r="I242" s="5"/>
      <c r="J242" s="17"/>
      <c r="K242" s="5"/>
      <c r="L242" s="17"/>
      <c r="M242" s="5"/>
      <c r="N242" s="17"/>
      <c r="O242" s="5"/>
      <c r="P242" s="17"/>
      <c r="Q242" s="17"/>
      <c r="R242" s="17"/>
    </row>
    <row r="243" spans="1:18" x14ac:dyDescent="0.2">
      <c r="A243" s="5"/>
      <c r="B243" s="12"/>
      <c r="C243" s="16"/>
      <c r="D243" s="16"/>
      <c r="E243" s="5"/>
      <c r="F243" s="17"/>
      <c r="G243" s="5"/>
      <c r="H243" s="17"/>
      <c r="I243" s="5"/>
      <c r="J243" s="17"/>
      <c r="K243" s="5"/>
      <c r="L243" s="17"/>
      <c r="M243" s="5"/>
      <c r="N243" s="17"/>
      <c r="O243" s="5"/>
      <c r="P243" s="17"/>
      <c r="Q243" s="17"/>
      <c r="R243" s="17"/>
    </row>
    <row r="244" spans="1:18" x14ac:dyDescent="0.2">
      <c r="A244" s="5"/>
      <c r="B244" s="19"/>
      <c r="C244" s="16"/>
      <c r="D244" s="16"/>
      <c r="E244" s="5"/>
      <c r="F244" s="17"/>
      <c r="G244" s="5"/>
      <c r="H244" s="17"/>
      <c r="I244" s="5"/>
      <c r="J244" s="17"/>
      <c r="K244" s="5"/>
      <c r="L244" s="17"/>
      <c r="M244" s="5"/>
      <c r="N244" s="17"/>
      <c r="O244" s="5"/>
      <c r="P244" s="17"/>
      <c r="Q244" s="17"/>
      <c r="R244" s="17"/>
    </row>
    <row r="245" spans="1:18" x14ac:dyDescent="0.2">
      <c r="A245" s="5"/>
      <c r="B245" s="12"/>
      <c r="C245" s="16"/>
      <c r="D245" s="1"/>
      <c r="E245" s="5"/>
      <c r="F245" s="17"/>
      <c r="G245" s="5"/>
      <c r="H245" s="17"/>
      <c r="I245" s="5"/>
      <c r="J245" s="17"/>
      <c r="K245" s="5"/>
      <c r="L245" s="17"/>
      <c r="M245" s="5"/>
      <c r="N245" s="17"/>
      <c r="O245" s="5"/>
      <c r="P245" s="17"/>
      <c r="Q245" s="5"/>
      <c r="R245" s="17"/>
    </row>
    <row r="246" spans="1:18" x14ac:dyDescent="0.2">
      <c r="A246" s="5"/>
      <c r="B246" s="12"/>
      <c r="C246" s="16"/>
      <c r="D246" s="16"/>
      <c r="E246" s="5"/>
      <c r="F246" s="17"/>
      <c r="G246" s="5"/>
      <c r="H246" s="17"/>
      <c r="I246" s="5"/>
      <c r="J246" s="17"/>
      <c r="K246" s="5"/>
      <c r="L246" s="17"/>
      <c r="M246" s="5"/>
      <c r="N246" s="17"/>
      <c r="O246" s="5"/>
      <c r="P246" s="17"/>
      <c r="Q246" s="17"/>
      <c r="R246" s="17"/>
    </row>
    <row r="247" spans="1:18" x14ac:dyDescent="0.2">
      <c r="A247" s="5"/>
      <c r="B247" s="12"/>
      <c r="C247" s="16"/>
      <c r="D247" s="16"/>
      <c r="E247" s="5"/>
      <c r="F247" s="17"/>
      <c r="G247" s="5"/>
      <c r="H247" s="17"/>
      <c r="I247" s="5"/>
      <c r="J247" s="17"/>
      <c r="K247" s="5"/>
      <c r="L247" s="17"/>
      <c r="M247" s="5"/>
      <c r="N247" s="17"/>
      <c r="O247" s="5"/>
      <c r="P247" s="17"/>
      <c r="Q247" s="17"/>
      <c r="R247" s="17"/>
    </row>
    <row r="248" spans="1:18" x14ac:dyDescent="0.2">
      <c r="A248" s="5"/>
      <c r="B248" s="12"/>
      <c r="C248" s="16"/>
      <c r="D248" s="16"/>
      <c r="E248" s="5"/>
      <c r="F248" s="17"/>
      <c r="G248" s="5"/>
      <c r="H248" s="17"/>
      <c r="I248" s="5"/>
      <c r="J248" s="17"/>
      <c r="K248" s="5"/>
      <c r="L248" s="17"/>
      <c r="M248" s="5"/>
      <c r="N248" s="17"/>
      <c r="O248" s="5"/>
      <c r="P248" s="17"/>
      <c r="Q248" s="17"/>
      <c r="R248" s="17"/>
    </row>
    <row r="249" spans="1:18" x14ac:dyDescent="0.2">
      <c r="A249" s="5"/>
      <c r="B249" s="12"/>
      <c r="C249" s="16"/>
      <c r="D249" s="16"/>
      <c r="E249" s="5"/>
      <c r="F249" s="17"/>
      <c r="G249" s="5"/>
      <c r="H249" s="17"/>
      <c r="I249" s="5"/>
      <c r="J249" s="17"/>
      <c r="K249" s="5"/>
      <c r="L249" s="17"/>
      <c r="M249" s="5"/>
      <c r="N249" s="17"/>
      <c r="O249" s="5"/>
      <c r="P249" s="17"/>
      <c r="Q249" s="17"/>
      <c r="R249" s="17"/>
    </row>
    <row r="250" spans="1:18" x14ac:dyDescent="0.2">
      <c r="A250" s="5"/>
      <c r="B250" s="12"/>
      <c r="C250" s="16"/>
      <c r="D250" s="16"/>
      <c r="E250" s="5"/>
      <c r="F250" s="17"/>
      <c r="G250" s="5"/>
      <c r="H250" s="17"/>
      <c r="I250" s="5"/>
      <c r="J250" s="17"/>
      <c r="K250" s="5"/>
      <c r="L250" s="17"/>
      <c r="M250" s="5"/>
      <c r="N250" s="17"/>
      <c r="O250" s="5"/>
      <c r="P250" s="17"/>
      <c r="Q250" s="17"/>
      <c r="R250" s="17"/>
    </row>
    <row r="251" spans="1:18" x14ac:dyDescent="0.2">
      <c r="A251" s="5"/>
      <c r="B251" s="12"/>
      <c r="C251" s="16"/>
      <c r="D251" s="1"/>
      <c r="E251" s="5"/>
      <c r="F251" s="17"/>
      <c r="G251" s="5"/>
      <c r="H251" s="17"/>
      <c r="I251" s="5"/>
      <c r="J251" s="17"/>
      <c r="K251" s="5"/>
      <c r="L251" s="17"/>
      <c r="M251" s="5"/>
      <c r="N251" s="17"/>
      <c r="O251" s="5"/>
      <c r="P251" s="17"/>
      <c r="Q251" s="17"/>
      <c r="R251" s="17"/>
    </row>
    <row r="252" spans="1:18" x14ac:dyDescent="0.2">
      <c r="A252" s="5"/>
      <c r="B252" s="12"/>
      <c r="C252" s="16"/>
      <c r="D252" s="16"/>
      <c r="E252" s="5"/>
      <c r="F252" s="17"/>
      <c r="G252" s="5"/>
      <c r="H252" s="17"/>
      <c r="I252" s="5"/>
      <c r="J252" s="17"/>
      <c r="K252" s="5"/>
      <c r="L252" s="17"/>
      <c r="M252" s="5"/>
      <c r="N252" s="17"/>
      <c r="O252" s="5"/>
      <c r="P252" s="17"/>
      <c r="Q252" s="17"/>
      <c r="R252" s="17"/>
    </row>
    <row r="253" spans="1:18" x14ac:dyDescent="0.2">
      <c r="A253" s="5"/>
      <c r="B253" s="19"/>
      <c r="C253" s="16"/>
      <c r="D253" s="16"/>
      <c r="E253" s="5"/>
      <c r="F253" s="17"/>
      <c r="G253" s="5"/>
      <c r="H253" s="17"/>
      <c r="I253" s="5"/>
      <c r="J253" s="17"/>
      <c r="K253" s="5"/>
      <c r="L253" s="17"/>
      <c r="M253" s="5"/>
      <c r="N253" s="17"/>
      <c r="O253" s="5"/>
      <c r="P253" s="17"/>
      <c r="Q253" s="5"/>
      <c r="R253" s="17"/>
    </row>
    <row r="254" spans="1:18" x14ac:dyDescent="0.2">
      <c r="A254" s="5"/>
      <c r="B254" s="12"/>
      <c r="C254" s="16"/>
      <c r="D254" s="16"/>
      <c r="E254" s="5"/>
      <c r="F254" s="17"/>
      <c r="G254" s="5"/>
      <c r="H254" s="17"/>
      <c r="I254" s="5"/>
      <c r="J254" s="17"/>
      <c r="K254" s="5"/>
      <c r="L254" s="17"/>
      <c r="M254" s="5"/>
      <c r="N254" s="17"/>
      <c r="O254" s="5"/>
      <c r="P254" s="17"/>
      <c r="Q254" s="17"/>
      <c r="R254" s="17"/>
    </row>
    <row r="255" spans="1:18" x14ac:dyDescent="0.2">
      <c r="A255" s="5"/>
      <c r="B255" s="12"/>
      <c r="C255" s="16"/>
      <c r="D255" s="16"/>
      <c r="E255" s="5"/>
      <c r="F255" s="17"/>
      <c r="G255" s="5"/>
      <c r="H255" s="17"/>
      <c r="I255" s="5"/>
      <c r="J255" s="17"/>
      <c r="K255" s="5"/>
      <c r="L255" s="17"/>
      <c r="M255" s="5"/>
      <c r="N255" s="17"/>
      <c r="O255" s="5"/>
      <c r="P255" s="17"/>
      <c r="Q255" s="17"/>
      <c r="R255" s="17"/>
    </row>
    <row r="256" spans="1:18" x14ac:dyDescent="0.2">
      <c r="A256" s="5"/>
      <c r="B256" s="12"/>
      <c r="C256" s="16"/>
      <c r="D256" s="16"/>
      <c r="E256" s="5"/>
      <c r="F256" s="17"/>
      <c r="G256" s="5"/>
      <c r="H256" s="17"/>
      <c r="I256" s="5"/>
      <c r="J256" s="17"/>
      <c r="K256" s="5"/>
      <c r="L256" s="17"/>
      <c r="M256" s="5"/>
      <c r="N256" s="17"/>
      <c r="O256" s="5"/>
      <c r="P256" s="17"/>
      <c r="Q256" s="17"/>
      <c r="R256" s="17"/>
    </row>
    <row r="257" spans="1:18" x14ac:dyDescent="0.2">
      <c r="A257" s="5"/>
      <c r="B257" s="12"/>
      <c r="C257" s="16"/>
      <c r="D257" s="16"/>
      <c r="E257" s="5"/>
      <c r="F257" s="17"/>
      <c r="G257" s="5"/>
      <c r="H257" s="17"/>
      <c r="I257" s="5"/>
      <c r="J257" s="17"/>
      <c r="K257" s="5"/>
      <c r="L257" s="17"/>
      <c r="M257" s="5"/>
      <c r="N257" s="17"/>
      <c r="O257" s="5"/>
      <c r="P257" s="17"/>
      <c r="Q257" s="17"/>
      <c r="R257" s="17"/>
    </row>
    <row r="258" spans="1:18" x14ac:dyDescent="0.2">
      <c r="A258" s="5"/>
      <c r="B258" s="12"/>
      <c r="C258" s="16"/>
      <c r="D258" s="16"/>
      <c r="E258" s="5"/>
      <c r="F258" s="17"/>
      <c r="G258" s="5"/>
      <c r="H258" s="17"/>
      <c r="I258" s="5"/>
      <c r="J258" s="17"/>
      <c r="K258" s="5"/>
      <c r="L258" s="17"/>
      <c r="M258" s="5"/>
      <c r="N258" s="17"/>
      <c r="O258" s="5"/>
      <c r="P258" s="17"/>
      <c r="Q258" s="17"/>
      <c r="R258" s="17"/>
    </row>
    <row r="259" spans="1:18" x14ac:dyDescent="0.2">
      <c r="A259" s="5"/>
      <c r="B259" s="12"/>
      <c r="C259" s="16"/>
      <c r="D259" s="16"/>
      <c r="E259" s="5"/>
      <c r="F259" s="17"/>
      <c r="G259" s="5"/>
      <c r="H259" s="17"/>
      <c r="I259" s="5"/>
      <c r="J259" s="17"/>
      <c r="K259" s="5"/>
      <c r="L259" s="17"/>
      <c r="M259" s="5"/>
      <c r="N259" s="17"/>
      <c r="O259" s="5"/>
      <c r="P259" s="17"/>
      <c r="Q259" s="17"/>
      <c r="R259" s="17"/>
    </row>
    <row r="260" spans="1:18" x14ac:dyDescent="0.2">
      <c r="A260" s="5"/>
      <c r="B260" s="12"/>
      <c r="C260" s="16"/>
      <c r="D260" s="16"/>
      <c r="E260" s="5"/>
      <c r="F260" s="17"/>
      <c r="G260" s="5"/>
      <c r="H260" s="17"/>
      <c r="I260" s="5"/>
      <c r="J260" s="17"/>
      <c r="K260" s="5"/>
      <c r="L260" s="17"/>
      <c r="M260" s="5"/>
      <c r="N260" s="17"/>
      <c r="O260" s="5"/>
      <c r="P260" s="17"/>
      <c r="Q260" s="17"/>
      <c r="R260" s="17"/>
    </row>
    <row r="261" spans="1:18" x14ac:dyDescent="0.2">
      <c r="A261" s="5"/>
      <c r="B261" s="12"/>
      <c r="C261" s="16"/>
      <c r="D261" s="16"/>
      <c r="E261" s="5"/>
      <c r="F261" s="17"/>
      <c r="G261" s="5"/>
      <c r="H261" s="17"/>
      <c r="I261" s="5"/>
      <c r="J261" s="17"/>
      <c r="K261" s="5"/>
      <c r="L261" s="17"/>
      <c r="M261" s="5"/>
      <c r="N261" s="17"/>
      <c r="O261" s="5"/>
      <c r="P261" s="17"/>
      <c r="Q261" s="17"/>
      <c r="R261" s="17"/>
    </row>
    <row r="262" spans="1:18" x14ac:dyDescent="0.2">
      <c r="A262" s="5"/>
      <c r="B262" s="12"/>
      <c r="C262" s="16"/>
      <c r="D262" s="16"/>
      <c r="E262" s="5"/>
      <c r="F262" s="17"/>
      <c r="G262" s="5"/>
      <c r="H262" s="17"/>
      <c r="I262" s="5"/>
      <c r="J262" s="17"/>
      <c r="K262" s="5"/>
      <c r="L262" s="17"/>
      <c r="M262" s="5"/>
      <c r="N262" s="17"/>
      <c r="O262" s="5"/>
      <c r="P262" s="17"/>
      <c r="Q262" s="17"/>
      <c r="R262" s="17"/>
    </row>
    <row r="263" spans="1:18" x14ac:dyDescent="0.2">
      <c r="A263" s="5"/>
      <c r="B263" s="12"/>
      <c r="C263" s="16"/>
      <c r="D263" s="16"/>
      <c r="E263" s="5"/>
      <c r="F263" s="17"/>
      <c r="G263" s="5"/>
      <c r="H263" s="17"/>
      <c r="I263" s="5"/>
      <c r="J263" s="17"/>
      <c r="K263" s="5"/>
      <c r="L263" s="17"/>
      <c r="M263" s="5"/>
      <c r="N263" s="17"/>
      <c r="O263" s="5"/>
      <c r="P263" s="17"/>
      <c r="Q263" s="17"/>
      <c r="R263" s="17"/>
    </row>
    <row r="264" spans="1:18" x14ac:dyDescent="0.2">
      <c r="A264" s="5"/>
      <c r="B264" s="12"/>
      <c r="C264" s="16"/>
      <c r="D264" s="16"/>
      <c r="E264" s="5"/>
      <c r="F264" s="17"/>
      <c r="G264" s="5"/>
      <c r="H264" s="17"/>
      <c r="I264" s="5"/>
      <c r="J264" s="17"/>
      <c r="K264" s="5"/>
      <c r="L264" s="17"/>
      <c r="M264" s="5"/>
      <c r="N264" s="17"/>
      <c r="O264" s="5"/>
      <c r="P264" s="17"/>
      <c r="Q264" s="17"/>
      <c r="R264" s="17"/>
    </row>
    <row r="265" spans="1:18" x14ac:dyDescent="0.2">
      <c r="A265" s="5"/>
      <c r="B265" s="12"/>
      <c r="C265" s="16"/>
      <c r="D265" s="16"/>
      <c r="E265" s="5"/>
      <c r="F265" s="17"/>
      <c r="G265" s="5"/>
      <c r="H265" s="17"/>
      <c r="I265" s="5"/>
      <c r="J265" s="17"/>
      <c r="K265" s="5"/>
      <c r="L265" s="17"/>
      <c r="M265" s="5"/>
      <c r="N265" s="17"/>
      <c r="O265" s="5"/>
      <c r="P265" s="17"/>
      <c r="Q265" s="17"/>
      <c r="R265" s="17"/>
    </row>
    <row r="266" spans="1:18" x14ac:dyDescent="0.2">
      <c r="A266" s="5"/>
      <c r="B266" s="12"/>
      <c r="C266" s="16"/>
      <c r="D266" s="16"/>
      <c r="E266" s="5"/>
      <c r="F266" s="17"/>
      <c r="G266" s="5"/>
      <c r="H266" s="17"/>
      <c r="I266" s="5"/>
      <c r="J266" s="17"/>
      <c r="K266" s="5"/>
      <c r="L266" s="17"/>
      <c r="M266" s="5"/>
      <c r="N266" s="17"/>
      <c r="O266" s="5"/>
      <c r="P266" s="17"/>
      <c r="Q266" s="17"/>
      <c r="R266" s="17"/>
    </row>
    <row r="267" spans="1:18" x14ac:dyDescent="0.2">
      <c r="A267" s="5"/>
      <c r="B267" s="12"/>
      <c r="C267" s="16"/>
      <c r="D267" s="16"/>
      <c r="E267" s="5"/>
      <c r="F267" s="17"/>
      <c r="G267" s="5"/>
      <c r="H267" s="17"/>
      <c r="I267" s="5"/>
      <c r="J267" s="17"/>
      <c r="K267" s="5"/>
      <c r="L267" s="17"/>
      <c r="M267" s="5"/>
      <c r="N267" s="17"/>
      <c r="O267" s="5"/>
      <c r="P267" s="17"/>
      <c r="Q267" s="17"/>
      <c r="R267" s="17"/>
    </row>
    <row r="268" spans="1:18" x14ac:dyDescent="0.2">
      <c r="A268" s="5"/>
      <c r="B268" s="12"/>
      <c r="C268" s="16"/>
      <c r="D268" s="16"/>
      <c r="E268" s="5"/>
      <c r="F268" s="17"/>
      <c r="G268" s="5"/>
      <c r="H268" s="17"/>
      <c r="I268" s="5"/>
      <c r="J268" s="17"/>
      <c r="K268" s="5"/>
      <c r="L268" s="17"/>
      <c r="M268" s="5"/>
      <c r="N268" s="17"/>
      <c r="O268" s="5"/>
      <c r="P268" s="17"/>
      <c r="Q268" s="17"/>
      <c r="R268" s="17"/>
    </row>
    <row r="269" spans="1:18" x14ac:dyDescent="0.2">
      <c r="A269" s="5"/>
      <c r="B269" s="12"/>
      <c r="C269" s="16"/>
      <c r="D269" s="16"/>
      <c r="E269" s="5"/>
      <c r="F269" s="17"/>
      <c r="G269" s="5"/>
      <c r="H269" s="17"/>
      <c r="I269" s="5"/>
      <c r="J269" s="17"/>
      <c r="K269" s="5"/>
      <c r="L269" s="17"/>
      <c r="M269" s="5"/>
      <c r="N269" s="17"/>
      <c r="O269" s="5"/>
      <c r="P269" s="17"/>
      <c r="Q269" s="17"/>
      <c r="R269" s="17"/>
    </row>
    <row r="270" spans="1:18" x14ac:dyDescent="0.2">
      <c r="A270" s="5"/>
      <c r="B270" s="12"/>
      <c r="C270" s="16"/>
      <c r="D270" s="16"/>
      <c r="E270" s="5"/>
      <c r="F270" s="17"/>
      <c r="G270" s="5"/>
      <c r="H270" s="17"/>
      <c r="I270" s="5"/>
      <c r="J270" s="17"/>
      <c r="K270" s="5"/>
      <c r="L270" s="17"/>
      <c r="M270" s="5"/>
      <c r="N270" s="17"/>
      <c r="O270" s="5"/>
      <c r="P270" s="17"/>
      <c r="Q270" s="17"/>
      <c r="R270" s="17"/>
    </row>
    <row r="271" spans="1:18" x14ac:dyDescent="0.2">
      <c r="A271" s="5"/>
      <c r="B271" s="12"/>
      <c r="C271" s="16"/>
      <c r="D271" s="16"/>
      <c r="E271" s="5"/>
      <c r="F271" s="17"/>
      <c r="G271" s="5"/>
      <c r="H271" s="17"/>
      <c r="I271" s="5"/>
      <c r="J271" s="17"/>
      <c r="K271" s="5"/>
      <c r="L271" s="17"/>
      <c r="M271" s="5"/>
      <c r="N271" s="17"/>
      <c r="O271" s="5"/>
      <c r="P271" s="17"/>
      <c r="Q271" s="17"/>
      <c r="R271" s="17"/>
    </row>
    <row r="272" spans="1:18" x14ac:dyDescent="0.2">
      <c r="A272" s="5"/>
      <c r="B272" s="12"/>
      <c r="C272" s="16"/>
      <c r="D272" s="16"/>
      <c r="E272" s="5"/>
      <c r="F272" s="17"/>
      <c r="G272" s="5"/>
      <c r="H272" s="17"/>
      <c r="I272" s="5"/>
      <c r="J272" s="17"/>
      <c r="K272" s="5"/>
      <c r="L272" s="17"/>
      <c r="M272" s="5"/>
      <c r="N272" s="17"/>
      <c r="O272" s="5"/>
      <c r="P272" s="17"/>
      <c r="Q272" s="17"/>
      <c r="R272" s="17"/>
    </row>
    <row r="273" spans="1:18" x14ac:dyDescent="0.2">
      <c r="A273" s="5"/>
      <c r="B273" s="12"/>
      <c r="C273" s="16"/>
      <c r="D273" s="1"/>
      <c r="E273" s="5"/>
      <c r="F273" s="17"/>
      <c r="G273" s="5"/>
      <c r="H273" s="17"/>
      <c r="I273" s="5"/>
      <c r="J273" s="17"/>
      <c r="K273" s="5"/>
      <c r="L273" s="17"/>
      <c r="M273" s="5"/>
      <c r="N273" s="17"/>
      <c r="O273" s="5"/>
      <c r="P273" s="17"/>
      <c r="Q273" s="17"/>
      <c r="R273" s="17"/>
    </row>
    <row r="274" spans="1:18" x14ac:dyDescent="0.2">
      <c r="A274" s="5"/>
      <c r="B274" s="12"/>
      <c r="C274" s="16"/>
      <c r="D274" s="16"/>
      <c r="E274" s="5"/>
      <c r="F274" s="17"/>
      <c r="G274" s="5"/>
      <c r="H274" s="17"/>
      <c r="I274" s="5"/>
      <c r="J274" s="17"/>
      <c r="K274" s="5"/>
      <c r="L274" s="17"/>
      <c r="M274" s="5"/>
      <c r="N274" s="17"/>
      <c r="O274" s="5"/>
      <c r="P274" s="17"/>
      <c r="Q274" s="17"/>
      <c r="R274" s="17"/>
    </row>
    <row r="275" spans="1:18" x14ac:dyDescent="0.2">
      <c r="A275" s="5"/>
      <c r="B275" s="12"/>
      <c r="C275" s="16"/>
      <c r="D275" s="16"/>
      <c r="E275" s="5"/>
      <c r="F275" s="17"/>
      <c r="G275" s="5"/>
      <c r="H275" s="17"/>
      <c r="I275" s="5"/>
      <c r="J275" s="17"/>
      <c r="K275" s="5"/>
      <c r="L275" s="17"/>
      <c r="M275" s="5"/>
      <c r="N275" s="17"/>
      <c r="O275" s="5"/>
      <c r="P275" s="17"/>
      <c r="Q275" s="17"/>
      <c r="R275" s="17"/>
    </row>
    <row r="276" spans="1:18" x14ac:dyDescent="0.2">
      <c r="A276" s="5"/>
      <c r="B276" s="12"/>
      <c r="C276" s="16"/>
      <c r="D276" s="16"/>
      <c r="E276" s="5"/>
      <c r="F276" s="17"/>
      <c r="G276" s="5"/>
      <c r="H276" s="17"/>
      <c r="I276" s="5"/>
      <c r="J276" s="17"/>
      <c r="K276" s="5"/>
      <c r="L276" s="17"/>
      <c r="M276" s="5"/>
      <c r="N276" s="17"/>
      <c r="O276" s="5"/>
      <c r="P276" s="17"/>
      <c r="Q276" s="17"/>
      <c r="R276" s="17"/>
    </row>
    <row r="277" spans="1:18" x14ac:dyDescent="0.2">
      <c r="A277" s="5"/>
      <c r="B277" s="12"/>
      <c r="C277" s="16"/>
      <c r="D277" s="16"/>
      <c r="E277" s="5"/>
      <c r="F277" s="17"/>
      <c r="G277" s="5"/>
      <c r="H277" s="17"/>
      <c r="I277" s="5"/>
      <c r="J277" s="17"/>
      <c r="K277" s="5"/>
      <c r="L277" s="17"/>
      <c r="M277" s="5"/>
      <c r="N277" s="17"/>
      <c r="O277" s="5"/>
      <c r="P277" s="17"/>
      <c r="Q277" s="17"/>
      <c r="R277" s="17"/>
    </row>
    <row r="278" spans="1:18" x14ac:dyDescent="0.2">
      <c r="A278" s="5"/>
      <c r="B278" s="12"/>
      <c r="C278" s="16"/>
      <c r="D278" s="16"/>
      <c r="E278" s="5"/>
      <c r="F278" s="17"/>
      <c r="G278" s="5"/>
      <c r="H278" s="17"/>
      <c r="I278" s="5"/>
      <c r="J278" s="17"/>
      <c r="K278" s="5"/>
      <c r="L278" s="17"/>
      <c r="M278" s="5"/>
      <c r="N278" s="17"/>
      <c r="O278" s="5"/>
      <c r="P278" s="17"/>
      <c r="Q278" s="17"/>
      <c r="R278" s="17"/>
    </row>
    <row r="279" spans="1:18" x14ac:dyDescent="0.2">
      <c r="A279" s="5"/>
      <c r="B279" s="12"/>
      <c r="C279" s="16"/>
      <c r="D279" s="1"/>
      <c r="E279" s="5"/>
      <c r="F279" s="17"/>
      <c r="G279" s="5"/>
      <c r="H279" s="17"/>
      <c r="I279" s="5"/>
      <c r="J279" s="17"/>
      <c r="K279" s="5"/>
      <c r="L279" s="17"/>
      <c r="M279" s="5"/>
      <c r="N279" s="17"/>
      <c r="O279" s="5"/>
      <c r="P279" s="17"/>
      <c r="Q279" s="17"/>
      <c r="R279" s="17"/>
    </row>
    <row r="280" spans="1:18" x14ac:dyDescent="0.2">
      <c r="A280" s="5"/>
      <c r="B280" s="12"/>
      <c r="C280" s="16"/>
      <c r="D280" s="16"/>
      <c r="E280" s="5"/>
      <c r="F280" s="17"/>
      <c r="G280" s="5"/>
      <c r="H280" s="17"/>
      <c r="I280" s="5"/>
      <c r="J280" s="17"/>
      <c r="K280" s="5"/>
      <c r="L280" s="17"/>
      <c r="M280" s="5"/>
      <c r="N280" s="17"/>
      <c r="O280" s="5"/>
      <c r="P280" s="17"/>
      <c r="Q280" s="17"/>
      <c r="R280" s="17"/>
    </row>
    <row r="281" spans="1:18" x14ac:dyDescent="0.2">
      <c r="A281" s="5"/>
      <c r="B281" s="12"/>
      <c r="C281" s="16"/>
      <c r="D281" s="16"/>
      <c r="E281" s="5"/>
      <c r="F281" s="17"/>
      <c r="G281" s="5"/>
      <c r="H281" s="17"/>
      <c r="I281" s="5"/>
      <c r="J281" s="17"/>
      <c r="K281" s="5"/>
      <c r="L281" s="17"/>
      <c r="M281" s="5"/>
      <c r="N281" s="17"/>
      <c r="O281" s="5"/>
      <c r="P281" s="17"/>
      <c r="Q281" s="5"/>
      <c r="R281" s="17"/>
    </row>
    <row r="282" spans="1:18" x14ac:dyDescent="0.2">
      <c r="A282" s="5"/>
      <c r="B282" s="12"/>
      <c r="C282" s="16"/>
      <c r="D282" s="16"/>
      <c r="E282" s="5"/>
      <c r="F282" s="17"/>
      <c r="G282" s="5"/>
      <c r="H282" s="17"/>
      <c r="I282" s="5"/>
      <c r="J282" s="17"/>
      <c r="K282" s="5"/>
      <c r="L282" s="17"/>
      <c r="M282" s="5"/>
      <c r="N282" s="17"/>
      <c r="O282" s="5"/>
      <c r="P282" s="17"/>
      <c r="Q282" s="17"/>
      <c r="R282" s="17"/>
    </row>
    <row r="283" spans="1:18" x14ac:dyDescent="0.2">
      <c r="A283" s="5"/>
      <c r="B283" s="12"/>
      <c r="C283" s="16"/>
      <c r="D283" s="16"/>
      <c r="E283" s="5"/>
      <c r="F283" s="17"/>
      <c r="G283" s="5"/>
      <c r="H283" s="17"/>
      <c r="I283" s="5"/>
      <c r="J283" s="17"/>
      <c r="K283" s="5"/>
      <c r="L283" s="17"/>
      <c r="M283" s="5"/>
      <c r="N283" s="17"/>
      <c r="O283" s="5"/>
      <c r="P283" s="17"/>
      <c r="Q283" s="17"/>
      <c r="R283" s="17"/>
    </row>
    <row r="284" spans="1:18" x14ac:dyDescent="0.2">
      <c r="A284" s="5"/>
      <c r="B284" s="12"/>
      <c r="C284" s="16"/>
      <c r="D284" s="16"/>
      <c r="E284" s="5"/>
      <c r="F284" s="17"/>
      <c r="G284" s="5"/>
      <c r="H284" s="17"/>
      <c r="I284" s="5"/>
      <c r="J284" s="17"/>
      <c r="K284" s="5"/>
      <c r="L284" s="17"/>
      <c r="M284" s="5"/>
      <c r="N284" s="17"/>
      <c r="O284" s="5"/>
      <c r="P284" s="17"/>
      <c r="Q284" s="17"/>
      <c r="R284" s="17"/>
    </row>
    <row r="285" spans="1:18" x14ac:dyDescent="0.2">
      <c r="A285" s="5"/>
      <c r="B285" s="12"/>
      <c r="C285" s="16"/>
      <c r="D285" s="16"/>
      <c r="E285" s="5"/>
      <c r="F285" s="17"/>
      <c r="G285" s="5"/>
      <c r="H285" s="17"/>
      <c r="I285" s="5"/>
      <c r="J285" s="17"/>
      <c r="K285" s="5"/>
      <c r="L285" s="17"/>
      <c r="M285" s="5"/>
      <c r="N285" s="17"/>
      <c r="O285" s="5"/>
      <c r="P285" s="17"/>
      <c r="Q285" s="17"/>
      <c r="R285" s="17"/>
    </row>
    <row r="286" spans="1:18" x14ac:dyDescent="0.2">
      <c r="A286" s="5"/>
      <c r="B286" s="12"/>
      <c r="C286" s="16"/>
      <c r="D286" s="16"/>
      <c r="E286" s="5"/>
      <c r="F286" s="17"/>
      <c r="G286" s="5"/>
      <c r="H286" s="17"/>
      <c r="I286" s="5"/>
      <c r="J286" s="17"/>
      <c r="K286" s="5"/>
      <c r="L286" s="17"/>
      <c r="M286" s="5"/>
      <c r="N286" s="17"/>
      <c r="O286" s="5"/>
      <c r="P286" s="17"/>
      <c r="Q286" s="17"/>
      <c r="R286" s="17"/>
    </row>
    <row r="287" spans="1:18" x14ac:dyDescent="0.2">
      <c r="A287" s="5"/>
      <c r="B287" s="12"/>
      <c r="C287" s="16"/>
      <c r="D287" s="16"/>
      <c r="E287" s="5"/>
      <c r="F287" s="17"/>
      <c r="G287" s="5"/>
      <c r="H287" s="17"/>
      <c r="I287" s="5"/>
      <c r="J287" s="17"/>
      <c r="K287" s="5"/>
      <c r="L287" s="17"/>
      <c r="M287" s="5"/>
      <c r="N287" s="17"/>
      <c r="O287" s="5"/>
      <c r="P287" s="17"/>
      <c r="Q287" s="17"/>
      <c r="R287" s="17"/>
    </row>
    <row r="288" spans="1:18" x14ac:dyDescent="0.2">
      <c r="A288" s="5"/>
      <c r="B288" s="12"/>
      <c r="C288" s="16"/>
      <c r="D288" s="16"/>
      <c r="E288" s="5"/>
      <c r="F288" s="17"/>
      <c r="G288" s="5"/>
      <c r="H288" s="17"/>
      <c r="I288" s="5"/>
      <c r="J288" s="17"/>
      <c r="K288" s="5"/>
      <c r="L288" s="17"/>
      <c r="M288" s="5"/>
      <c r="N288" s="17"/>
      <c r="O288" s="5"/>
      <c r="P288" s="17"/>
      <c r="Q288" s="17"/>
      <c r="R288" s="17"/>
    </row>
    <row r="289" spans="1:18" x14ac:dyDescent="0.2">
      <c r="A289" s="5"/>
      <c r="B289" s="12"/>
      <c r="C289" s="16"/>
      <c r="D289" s="16"/>
      <c r="E289" s="5"/>
      <c r="F289" s="17"/>
      <c r="G289" s="5"/>
      <c r="H289" s="17"/>
      <c r="I289" s="5"/>
      <c r="J289" s="17"/>
      <c r="K289" s="5"/>
      <c r="L289" s="17"/>
      <c r="M289" s="5"/>
      <c r="N289" s="17"/>
      <c r="O289" s="5"/>
      <c r="P289" s="17"/>
      <c r="Q289" s="17"/>
      <c r="R289" s="17"/>
    </row>
    <row r="290" spans="1:18" x14ac:dyDescent="0.2">
      <c r="A290" s="5"/>
      <c r="B290" s="12"/>
      <c r="C290" s="16"/>
      <c r="D290" s="16"/>
      <c r="E290" s="5"/>
      <c r="F290" s="17"/>
      <c r="G290" s="5"/>
      <c r="H290" s="17"/>
      <c r="I290" s="5"/>
      <c r="J290" s="17"/>
      <c r="K290" s="5"/>
      <c r="L290" s="17"/>
      <c r="M290" s="5"/>
      <c r="N290" s="17"/>
      <c r="O290" s="5"/>
      <c r="P290" s="17"/>
      <c r="Q290" s="17"/>
      <c r="R290" s="17"/>
    </row>
    <row r="291" spans="1:18" x14ac:dyDescent="0.2">
      <c r="A291" s="5"/>
      <c r="B291" s="12"/>
      <c r="C291" s="16"/>
      <c r="D291" s="16"/>
      <c r="E291" s="5"/>
      <c r="F291" s="17"/>
      <c r="G291" s="5"/>
      <c r="H291" s="17"/>
      <c r="I291" s="5"/>
      <c r="J291" s="17"/>
      <c r="K291" s="5"/>
      <c r="L291" s="17"/>
      <c r="M291" s="5"/>
      <c r="N291" s="17"/>
      <c r="O291" s="5"/>
      <c r="P291" s="17"/>
      <c r="Q291" s="17"/>
      <c r="R291" s="17"/>
    </row>
    <row r="292" spans="1:18" x14ac:dyDescent="0.2">
      <c r="A292" s="5"/>
      <c r="B292" s="12"/>
      <c r="C292" s="16"/>
      <c r="D292" s="16"/>
      <c r="E292" s="5"/>
      <c r="F292" s="17"/>
      <c r="G292" s="5"/>
      <c r="H292" s="17"/>
      <c r="I292" s="5"/>
      <c r="J292" s="17"/>
      <c r="K292" s="5"/>
      <c r="L292" s="17"/>
      <c r="M292" s="5"/>
      <c r="N292" s="17"/>
      <c r="O292" s="5"/>
      <c r="P292" s="17"/>
      <c r="Q292" s="17"/>
      <c r="R292" s="17"/>
    </row>
    <row r="293" spans="1:18" x14ac:dyDescent="0.2">
      <c r="A293" s="5"/>
      <c r="B293" s="12"/>
      <c r="C293" s="16"/>
      <c r="D293" s="16"/>
      <c r="E293" s="5"/>
      <c r="F293" s="17"/>
      <c r="G293" s="5"/>
      <c r="H293" s="17"/>
      <c r="I293" s="5"/>
      <c r="J293" s="17"/>
      <c r="K293" s="5"/>
      <c r="L293" s="17"/>
      <c r="M293" s="5"/>
      <c r="N293" s="17"/>
      <c r="O293" s="5"/>
      <c r="P293" s="17"/>
      <c r="Q293" s="17"/>
      <c r="R293" s="17"/>
    </row>
    <row r="294" spans="1:18" x14ac:dyDescent="0.2">
      <c r="A294" s="5"/>
      <c r="B294" s="12"/>
      <c r="C294" s="16"/>
      <c r="D294" s="16"/>
      <c r="E294" s="5"/>
      <c r="F294" s="17"/>
      <c r="G294" s="5"/>
      <c r="H294" s="17"/>
      <c r="I294" s="5"/>
      <c r="J294" s="17"/>
      <c r="K294" s="5"/>
      <c r="L294" s="17"/>
      <c r="M294" s="5"/>
      <c r="N294" s="17"/>
      <c r="O294" s="5"/>
      <c r="P294" s="17"/>
      <c r="Q294" s="17"/>
      <c r="R294" s="17"/>
    </row>
    <row r="295" spans="1:18" x14ac:dyDescent="0.2">
      <c r="A295" s="5"/>
      <c r="B295" s="12"/>
      <c r="C295" s="16"/>
      <c r="D295" s="16"/>
      <c r="E295" s="5"/>
      <c r="F295" s="17"/>
      <c r="G295" s="5"/>
      <c r="H295" s="17"/>
      <c r="I295" s="5"/>
      <c r="J295" s="17"/>
      <c r="K295" s="5"/>
      <c r="L295" s="17"/>
      <c r="M295" s="5"/>
      <c r="N295" s="17"/>
      <c r="O295" s="5"/>
      <c r="P295" s="17"/>
      <c r="Q295" s="17"/>
      <c r="R295" s="17"/>
    </row>
    <row r="296" spans="1:18" x14ac:dyDescent="0.2">
      <c r="A296" s="5"/>
      <c r="B296" s="12"/>
      <c r="C296" s="16"/>
      <c r="D296" s="16"/>
      <c r="E296" s="5"/>
      <c r="F296" s="17"/>
      <c r="G296" s="5"/>
      <c r="H296" s="17"/>
      <c r="I296" s="5"/>
      <c r="J296" s="17"/>
      <c r="K296" s="5"/>
      <c r="L296" s="17"/>
      <c r="M296" s="5"/>
      <c r="N296" s="17"/>
      <c r="O296" s="5"/>
      <c r="P296" s="17"/>
      <c r="Q296" s="17"/>
      <c r="R296" s="17"/>
    </row>
    <row r="297" spans="1:18" x14ac:dyDescent="0.2">
      <c r="A297" s="5"/>
      <c r="B297" s="12"/>
      <c r="C297" s="16"/>
      <c r="D297" s="16"/>
      <c r="E297" s="5"/>
      <c r="F297" s="17"/>
      <c r="G297" s="5"/>
      <c r="H297" s="17"/>
      <c r="I297" s="5"/>
      <c r="J297" s="17"/>
      <c r="K297" s="5"/>
      <c r="L297" s="17"/>
      <c r="M297" s="5"/>
      <c r="N297" s="17"/>
      <c r="O297" s="5"/>
      <c r="P297" s="17"/>
      <c r="Q297" s="17"/>
      <c r="R297" s="17"/>
    </row>
    <row r="298" spans="1:18" x14ac:dyDescent="0.2">
      <c r="A298" s="5"/>
      <c r="B298" s="12"/>
      <c r="C298" s="16"/>
      <c r="D298" s="1"/>
      <c r="E298" s="5"/>
      <c r="F298" s="17"/>
      <c r="G298" s="5"/>
      <c r="H298" s="17"/>
      <c r="I298" s="5"/>
      <c r="J298" s="17"/>
      <c r="K298" s="5"/>
      <c r="L298" s="17"/>
      <c r="M298" s="5"/>
      <c r="N298" s="17"/>
      <c r="O298" s="5"/>
      <c r="P298" s="17"/>
      <c r="Q298" s="5"/>
      <c r="R298" s="17"/>
    </row>
    <row r="299" spans="1:18" x14ac:dyDescent="0.2">
      <c r="A299" s="5"/>
      <c r="B299" s="12"/>
      <c r="C299" s="16"/>
      <c r="D299" s="16"/>
      <c r="E299" s="5"/>
      <c r="F299" s="17"/>
      <c r="G299" s="5"/>
      <c r="H299" s="17"/>
      <c r="I299" s="5"/>
      <c r="J299" s="17"/>
      <c r="K299" s="5"/>
      <c r="L299" s="17"/>
      <c r="M299" s="5"/>
      <c r="N299" s="17"/>
      <c r="O299" s="5"/>
      <c r="P299" s="17"/>
      <c r="Q299" s="17"/>
      <c r="R299" s="17"/>
    </row>
    <row r="300" spans="1:18" x14ac:dyDescent="0.2">
      <c r="A300" s="5"/>
      <c r="B300" s="12"/>
      <c r="C300" s="16"/>
      <c r="D300" s="16"/>
      <c r="E300" s="5"/>
      <c r="F300" s="17"/>
      <c r="G300" s="5"/>
      <c r="H300" s="17"/>
      <c r="I300" s="5"/>
      <c r="J300" s="17"/>
      <c r="K300" s="5"/>
      <c r="L300" s="17"/>
      <c r="M300" s="5"/>
      <c r="N300" s="17"/>
      <c r="O300" s="5"/>
      <c r="P300" s="17"/>
      <c r="Q300" s="17"/>
      <c r="R300" s="17"/>
    </row>
    <row r="301" spans="1:18" x14ac:dyDescent="0.2">
      <c r="A301" s="5"/>
      <c r="B301" s="12"/>
      <c r="C301" s="16"/>
      <c r="D301" s="16"/>
      <c r="E301" s="5"/>
      <c r="F301" s="17"/>
      <c r="G301" s="5"/>
      <c r="H301" s="17"/>
      <c r="I301" s="5"/>
      <c r="J301" s="17"/>
      <c r="K301" s="5"/>
      <c r="L301" s="17"/>
      <c r="M301" s="5"/>
      <c r="N301" s="17"/>
      <c r="O301" s="5"/>
      <c r="P301" s="17"/>
      <c r="Q301" s="17"/>
      <c r="R301" s="17"/>
    </row>
    <row r="302" spans="1:18" x14ac:dyDescent="0.2">
      <c r="A302" s="5"/>
      <c r="B302" s="12"/>
      <c r="C302" s="16"/>
      <c r="D302" s="16"/>
      <c r="E302" s="5"/>
      <c r="F302" s="17"/>
      <c r="G302" s="5"/>
      <c r="H302" s="17"/>
      <c r="I302" s="5"/>
      <c r="J302" s="17"/>
      <c r="K302" s="5"/>
      <c r="L302" s="17"/>
      <c r="M302" s="5"/>
      <c r="N302" s="17"/>
      <c r="O302" s="5"/>
      <c r="P302" s="17"/>
      <c r="Q302" s="17"/>
      <c r="R302" s="17"/>
    </row>
    <row r="303" spans="1:18" x14ac:dyDescent="0.2">
      <c r="A303" s="5"/>
      <c r="B303" s="12"/>
      <c r="C303" s="16"/>
      <c r="D303" s="16"/>
      <c r="E303" s="5"/>
      <c r="F303" s="17"/>
      <c r="G303" s="5"/>
      <c r="H303" s="17"/>
      <c r="I303" s="5"/>
      <c r="J303" s="17"/>
      <c r="K303" s="5"/>
      <c r="L303" s="17"/>
      <c r="M303" s="5"/>
      <c r="N303" s="17"/>
      <c r="O303" s="5"/>
      <c r="P303" s="17"/>
      <c r="Q303" s="17"/>
      <c r="R303" s="17"/>
    </row>
    <row r="304" spans="1:18" x14ac:dyDescent="0.2">
      <c r="A304" s="5"/>
      <c r="B304" s="12"/>
      <c r="C304" s="16"/>
      <c r="D304" s="16"/>
      <c r="E304" s="5"/>
      <c r="F304" s="17"/>
      <c r="G304" s="5"/>
      <c r="H304" s="17"/>
      <c r="I304" s="5"/>
      <c r="J304" s="17"/>
      <c r="K304" s="5"/>
      <c r="L304" s="17"/>
      <c r="M304" s="5"/>
      <c r="N304" s="17"/>
      <c r="O304" s="5"/>
      <c r="P304" s="17"/>
      <c r="Q304" s="17"/>
      <c r="R304" s="17"/>
    </row>
    <row r="305" spans="1:18" x14ac:dyDescent="0.2">
      <c r="A305" s="5"/>
      <c r="B305" s="12"/>
      <c r="C305" s="16"/>
      <c r="D305" s="16"/>
      <c r="E305" s="5"/>
      <c r="F305" s="17"/>
      <c r="G305" s="5"/>
      <c r="H305" s="17"/>
      <c r="I305" s="5"/>
      <c r="J305" s="17"/>
      <c r="K305" s="5"/>
      <c r="L305" s="17"/>
      <c r="M305" s="5"/>
      <c r="N305" s="17"/>
      <c r="O305" s="5"/>
      <c r="P305" s="17"/>
      <c r="Q305" s="17"/>
      <c r="R305" s="17"/>
    </row>
    <row r="306" spans="1:18" x14ac:dyDescent="0.2">
      <c r="A306" s="5"/>
      <c r="B306" s="12"/>
      <c r="C306" s="16"/>
      <c r="D306" s="16"/>
      <c r="E306" s="5"/>
      <c r="F306" s="17"/>
      <c r="G306" s="5"/>
      <c r="H306" s="17"/>
      <c r="I306" s="5"/>
      <c r="J306" s="17"/>
      <c r="K306" s="5"/>
      <c r="L306" s="17"/>
      <c r="M306" s="5"/>
      <c r="N306" s="17"/>
      <c r="O306" s="5"/>
      <c r="P306" s="17"/>
      <c r="Q306" s="17"/>
      <c r="R306" s="17"/>
    </row>
    <row r="307" spans="1:18" x14ac:dyDescent="0.2">
      <c r="A307" s="5"/>
      <c r="B307" s="12"/>
      <c r="C307" s="16"/>
      <c r="D307" s="16"/>
      <c r="E307" s="5"/>
      <c r="F307" s="17"/>
      <c r="G307" s="5"/>
      <c r="H307" s="17"/>
      <c r="I307" s="5"/>
      <c r="J307" s="17"/>
      <c r="K307" s="5"/>
      <c r="L307" s="17"/>
      <c r="M307" s="5"/>
      <c r="N307" s="17"/>
      <c r="O307" s="5"/>
      <c r="P307" s="17"/>
      <c r="Q307" s="17"/>
      <c r="R307" s="17"/>
    </row>
    <row r="308" spans="1:18" x14ac:dyDescent="0.2">
      <c r="A308" s="5"/>
      <c r="B308" s="12"/>
      <c r="C308" s="16"/>
      <c r="D308" s="16"/>
      <c r="E308" s="5"/>
      <c r="F308" s="17"/>
      <c r="G308" s="5"/>
      <c r="H308" s="17"/>
      <c r="I308" s="5"/>
      <c r="J308" s="17"/>
      <c r="K308" s="5"/>
      <c r="L308" s="17"/>
      <c r="M308" s="5"/>
      <c r="N308" s="17"/>
      <c r="O308" s="5"/>
      <c r="P308" s="17"/>
      <c r="Q308" s="17"/>
      <c r="R308" s="17"/>
    </row>
    <row r="309" spans="1:18" x14ac:dyDescent="0.2">
      <c r="A309" s="5"/>
      <c r="B309" s="12"/>
      <c r="C309" s="16"/>
      <c r="D309" s="16"/>
      <c r="E309" s="18"/>
      <c r="F309" s="17"/>
      <c r="G309" s="18"/>
      <c r="H309" s="17"/>
      <c r="I309" s="18"/>
      <c r="J309" s="17"/>
      <c r="K309" s="18"/>
      <c r="L309" s="17"/>
      <c r="M309" s="18"/>
      <c r="N309" s="17"/>
      <c r="O309" s="18"/>
      <c r="P309" s="17"/>
      <c r="Q309" s="20"/>
      <c r="R309" s="17"/>
    </row>
    <row r="310" spans="1:18" x14ac:dyDescent="0.2">
      <c r="A310" s="5"/>
      <c r="B310" s="12"/>
      <c r="C310" s="16"/>
      <c r="D310" s="16"/>
      <c r="E310" s="5"/>
      <c r="F310" s="17"/>
      <c r="G310" s="5"/>
      <c r="H310" s="17"/>
      <c r="I310" s="5"/>
      <c r="J310" s="17"/>
      <c r="K310" s="5"/>
      <c r="L310" s="17"/>
      <c r="M310" s="5"/>
      <c r="N310" s="17"/>
      <c r="O310" s="5"/>
      <c r="P310" s="17"/>
      <c r="Q310" s="17"/>
      <c r="R310" s="17"/>
    </row>
    <row r="311" spans="1:18" x14ac:dyDescent="0.2">
      <c r="A311" s="5"/>
      <c r="B311" s="12"/>
      <c r="C311" s="16"/>
      <c r="D311" s="16"/>
      <c r="E311" s="5"/>
      <c r="F311" s="17"/>
      <c r="G311" s="5"/>
      <c r="H311" s="17"/>
      <c r="I311" s="5"/>
      <c r="J311" s="17"/>
      <c r="K311" s="5"/>
      <c r="L311" s="17"/>
      <c r="M311" s="5"/>
      <c r="N311" s="17"/>
      <c r="O311" s="5"/>
      <c r="P311" s="17"/>
      <c r="Q311" s="17"/>
      <c r="R311" s="17"/>
    </row>
    <row r="312" spans="1:18" x14ac:dyDescent="0.2">
      <c r="A312" s="5"/>
      <c r="B312" s="12"/>
      <c r="C312" s="16"/>
      <c r="D312" s="16"/>
      <c r="E312" s="5"/>
      <c r="F312" s="17"/>
      <c r="G312" s="5"/>
      <c r="H312" s="17"/>
      <c r="I312" s="5"/>
      <c r="J312" s="17"/>
      <c r="K312" s="5"/>
      <c r="L312" s="17"/>
      <c r="M312" s="5"/>
      <c r="N312" s="17"/>
      <c r="O312" s="5"/>
      <c r="P312" s="17"/>
      <c r="Q312" s="17"/>
      <c r="R312" s="17"/>
    </row>
    <row r="313" spans="1:18" x14ac:dyDescent="0.2">
      <c r="A313" s="5"/>
      <c r="B313" s="12"/>
      <c r="C313" s="16"/>
      <c r="D313" s="16"/>
      <c r="E313" s="5"/>
      <c r="F313" s="17"/>
      <c r="G313" s="5"/>
      <c r="H313" s="17"/>
      <c r="I313" s="5"/>
      <c r="J313" s="17"/>
      <c r="K313" s="5"/>
      <c r="L313" s="17"/>
      <c r="M313" s="5"/>
      <c r="N313" s="17"/>
      <c r="O313" s="5"/>
      <c r="P313" s="17"/>
      <c r="Q313" s="17"/>
      <c r="R313" s="17"/>
    </row>
    <row r="314" spans="1:18" x14ac:dyDescent="0.2">
      <c r="A314" s="5"/>
      <c r="B314" s="12"/>
      <c r="C314" s="16"/>
      <c r="D314" s="16"/>
      <c r="E314" s="5"/>
      <c r="F314" s="17"/>
      <c r="G314" s="5"/>
      <c r="H314" s="17"/>
      <c r="I314" s="5"/>
      <c r="J314" s="17"/>
      <c r="K314" s="5"/>
      <c r="L314" s="17"/>
      <c r="M314" s="5"/>
      <c r="N314" s="17"/>
      <c r="O314" s="5"/>
      <c r="P314" s="17"/>
      <c r="Q314" s="17"/>
      <c r="R314" s="17"/>
    </row>
    <row r="315" spans="1:18" x14ac:dyDescent="0.2">
      <c r="A315" s="5"/>
      <c r="B315" s="12"/>
      <c r="C315" s="16"/>
      <c r="D315" s="16"/>
      <c r="E315" s="18"/>
      <c r="F315" s="17"/>
      <c r="G315" s="18"/>
      <c r="H315" s="17"/>
      <c r="I315" s="18"/>
      <c r="J315" s="17"/>
      <c r="K315" s="18"/>
      <c r="L315" s="17"/>
      <c r="M315" s="18"/>
      <c r="N315" s="17"/>
      <c r="O315" s="18"/>
      <c r="P315" s="17"/>
      <c r="Q315" s="20"/>
      <c r="R315" s="17"/>
    </row>
    <row r="316" spans="1:18" x14ac:dyDescent="0.2">
      <c r="A316" s="5"/>
      <c r="B316" s="12"/>
      <c r="C316" s="16"/>
      <c r="D316" s="16"/>
      <c r="E316" s="5"/>
      <c r="F316" s="17"/>
      <c r="G316" s="5"/>
      <c r="H316" s="17"/>
      <c r="I316" s="5"/>
      <c r="J316" s="17"/>
      <c r="K316" s="5"/>
      <c r="L316" s="17"/>
      <c r="M316" s="5"/>
      <c r="N316" s="17"/>
      <c r="O316" s="5"/>
      <c r="P316" s="17"/>
      <c r="Q316" s="17"/>
      <c r="R316" s="17"/>
    </row>
    <row r="317" spans="1:18" x14ac:dyDescent="0.2">
      <c r="A317" s="5"/>
      <c r="B317" s="12"/>
      <c r="C317" s="16"/>
      <c r="D317" s="16"/>
      <c r="E317" s="5"/>
      <c r="F317" s="17"/>
      <c r="G317" s="5"/>
      <c r="H317" s="17"/>
      <c r="I317" s="5"/>
      <c r="J317" s="17"/>
      <c r="K317" s="5"/>
      <c r="L317" s="17"/>
      <c r="M317" s="5"/>
      <c r="N317" s="17"/>
      <c r="O317" s="5"/>
      <c r="P317" s="17"/>
      <c r="Q317" s="17"/>
      <c r="R317" s="17"/>
    </row>
    <row r="318" spans="1:18" x14ac:dyDescent="0.2">
      <c r="A318" s="5"/>
      <c r="B318" s="12"/>
      <c r="C318" s="16"/>
      <c r="D318" s="16"/>
      <c r="E318" s="21"/>
      <c r="F318" s="17"/>
      <c r="G318" s="21"/>
      <c r="H318" s="17"/>
      <c r="I318" s="21"/>
      <c r="J318" s="17"/>
      <c r="K318" s="21"/>
      <c r="L318" s="17"/>
      <c r="M318" s="21"/>
      <c r="N318" s="17"/>
      <c r="O318" s="21"/>
      <c r="P318" s="17"/>
      <c r="Q318" s="21"/>
      <c r="R318" s="17"/>
    </row>
    <row r="319" spans="1:18" x14ac:dyDescent="0.2">
      <c r="A319" s="5"/>
      <c r="B319" s="12"/>
      <c r="C319" s="16"/>
      <c r="D319" s="16"/>
      <c r="E319" s="5"/>
      <c r="F319" s="17"/>
      <c r="G319" s="5"/>
      <c r="H319" s="17"/>
      <c r="I319" s="5"/>
      <c r="J319" s="17"/>
      <c r="K319" s="5"/>
      <c r="L319" s="17"/>
      <c r="M319" s="5"/>
      <c r="N319" s="17"/>
      <c r="O319" s="5"/>
      <c r="P319" s="17"/>
      <c r="Q319" s="17"/>
      <c r="R319" s="17"/>
    </row>
    <row r="320" spans="1:18" x14ac:dyDescent="0.2">
      <c r="A320" s="5"/>
      <c r="B320" s="12"/>
      <c r="C320" s="16"/>
      <c r="D320" s="16"/>
      <c r="E320" s="5"/>
      <c r="F320" s="17"/>
      <c r="G320" s="5"/>
      <c r="H320" s="17"/>
      <c r="I320" s="5"/>
      <c r="J320" s="17"/>
      <c r="K320" s="5"/>
      <c r="L320" s="17"/>
      <c r="M320" s="5"/>
      <c r="N320" s="17"/>
      <c r="O320" s="5"/>
      <c r="P320" s="17"/>
      <c r="Q320" s="17"/>
      <c r="R320" s="17"/>
    </row>
    <row r="321" spans="1:18" x14ac:dyDescent="0.2">
      <c r="A321" s="5"/>
      <c r="B321" s="12"/>
      <c r="C321" s="16"/>
      <c r="D321" s="16"/>
      <c r="E321" s="5"/>
      <c r="F321" s="17"/>
      <c r="G321" s="5"/>
      <c r="H321" s="17"/>
      <c r="I321" s="5"/>
      <c r="J321" s="17"/>
      <c r="K321" s="5"/>
      <c r="L321" s="17"/>
      <c r="M321" s="5"/>
      <c r="N321" s="17"/>
      <c r="O321" s="5"/>
      <c r="P321" s="17"/>
      <c r="Q321" s="17"/>
      <c r="R321" s="17"/>
    </row>
    <row r="322" spans="1:18" x14ac:dyDescent="0.2">
      <c r="A322" s="5"/>
      <c r="B322" s="12"/>
      <c r="C322" s="16"/>
      <c r="D322" s="16"/>
      <c r="E322" s="5"/>
      <c r="F322" s="17"/>
      <c r="G322" s="5"/>
      <c r="H322" s="17"/>
      <c r="I322" s="5"/>
      <c r="J322" s="17"/>
      <c r="K322" s="5"/>
      <c r="L322" s="17"/>
      <c r="M322" s="5"/>
      <c r="N322" s="17"/>
      <c r="O322" s="5"/>
      <c r="P322" s="17"/>
      <c r="Q322" s="17"/>
      <c r="R322" s="17"/>
    </row>
    <row r="323" spans="1:18" x14ac:dyDescent="0.2">
      <c r="A323" s="5"/>
      <c r="B323" s="12"/>
      <c r="C323" s="16"/>
      <c r="D323" s="16"/>
      <c r="E323" s="5"/>
      <c r="F323" s="17"/>
      <c r="G323" s="5"/>
      <c r="H323" s="17"/>
      <c r="I323" s="5"/>
      <c r="J323" s="17"/>
      <c r="K323" s="5"/>
      <c r="L323" s="17"/>
      <c r="M323" s="5"/>
      <c r="N323" s="17"/>
      <c r="O323" s="5"/>
      <c r="P323" s="17"/>
      <c r="Q323" s="17"/>
      <c r="R323" s="17"/>
    </row>
    <row r="324" spans="1:18" x14ac:dyDescent="0.2">
      <c r="A324" s="5"/>
      <c r="B324" s="12"/>
      <c r="C324" s="16"/>
      <c r="D324" s="16"/>
      <c r="E324" s="5"/>
      <c r="F324" s="17"/>
      <c r="G324" s="5"/>
      <c r="H324" s="17"/>
      <c r="I324" s="5"/>
      <c r="J324" s="17"/>
      <c r="K324" s="5"/>
      <c r="L324" s="17"/>
      <c r="M324" s="5"/>
      <c r="N324" s="17"/>
      <c r="O324" s="5"/>
      <c r="P324" s="17"/>
      <c r="Q324" s="17"/>
      <c r="R324" s="17"/>
    </row>
    <row r="325" spans="1:18" x14ac:dyDescent="0.2">
      <c r="A325" s="5"/>
      <c r="B325" s="12"/>
      <c r="C325" s="16"/>
      <c r="D325" s="16"/>
      <c r="E325" s="5"/>
      <c r="F325" s="17"/>
      <c r="G325" s="5"/>
      <c r="H325" s="17"/>
      <c r="I325" s="5"/>
      <c r="J325" s="17"/>
      <c r="K325" s="5"/>
      <c r="L325" s="17"/>
      <c r="M325" s="5"/>
      <c r="N325" s="17"/>
      <c r="O325" s="5"/>
      <c r="P325" s="17"/>
      <c r="Q325" s="17"/>
      <c r="R325" s="17"/>
    </row>
    <row r="326" spans="1:18" x14ac:dyDescent="0.2">
      <c r="A326" s="5"/>
      <c r="B326" s="12"/>
      <c r="C326" s="16"/>
      <c r="D326" s="16"/>
      <c r="E326" s="5"/>
      <c r="F326" s="17"/>
      <c r="G326" s="5"/>
      <c r="H326" s="17"/>
      <c r="I326" s="5"/>
      <c r="J326" s="17"/>
      <c r="K326" s="5"/>
      <c r="L326" s="17"/>
      <c r="M326" s="5"/>
      <c r="N326" s="17"/>
      <c r="O326" s="5"/>
      <c r="P326" s="17"/>
      <c r="Q326" s="17"/>
      <c r="R326" s="17"/>
    </row>
    <row r="327" spans="1:18" x14ac:dyDescent="0.2">
      <c r="A327" s="5"/>
      <c r="B327" s="12"/>
      <c r="C327" s="16"/>
      <c r="D327" s="16"/>
      <c r="E327" s="5"/>
      <c r="F327" s="17"/>
      <c r="G327" s="5"/>
      <c r="H327" s="17"/>
      <c r="I327" s="5"/>
      <c r="J327" s="17"/>
      <c r="K327" s="5"/>
      <c r="L327" s="17"/>
      <c r="M327" s="5"/>
      <c r="N327" s="17"/>
      <c r="O327" s="5"/>
      <c r="P327" s="17"/>
      <c r="Q327" s="17"/>
      <c r="R327" s="17"/>
    </row>
    <row r="328" spans="1:18" x14ac:dyDescent="0.2">
      <c r="A328" s="5"/>
      <c r="B328" s="12"/>
      <c r="C328" s="16"/>
      <c r="D328" s="16"/>
      <c r="E328" s="5"/>
      <c r="F328" s="17"/>
      <c r="G328" s="5"/>
      <c r="H328" s="17"/>
      <c r="I328" s="5"/>
      <c r="J328" s="17"/>
      <c r="K328" s="5"/>
      <c r="L328" s="17"/>
      <c r="M328" s="5"/>
      <c r="N328" s="17"/>
      <c r="O328" s="5"/>
      <c r="P328" s="17"/>
      <c r="Q328" s="17"/>
      <c r="R328" s="17"/>
    </row>
    <row r="329" spans="1:18" x14ac:dyDescent="0.2">
      <c r="A329" s="5"/>
      <c r="B329" s="12"/>
      <c r="C329" s="16"/>
      <c r="D329" s="16"/>
      <c r="E329" s="5"/>
      <c r="F329" s="17"/>
      <c r="G329" s="5"/>
      <c r="H329" s="17"/>
      <c r="I329" s="5"/>
      <c r="J329" s="17"/>
      <c r="K329" s="5"/>
      <c r="L329" s="17"/>
      <c r="M329" s="5"/>
      <c r="N329" s="17"/>
      <c r="O329" s="5"/>
      <c r="P329" s="17"/>
      <c r="Q329" s="17"/>
      <c r="R329" s="17"/>
    </row>
    <row r="330" spans="1:18" x14ac:dyDescent="0.2">
      <c r="A330" s="5"/>
      <c r="B330" s="12"/>
      <c r="C330" s="16"/>
      <c r="D330" s="1"/>
      <c r="E330" s="5"/>
      <c r="F330" s="17"/>
      <c r="G330" s="5"/>
      <c r="H330" s="17"/>
      <c r="I330" s="5"/>
      <c r="J330" s="17"/>
      <c r="K330" s="5"/>
      <c r="L330" s="17"/>
      <c r="M330" s="5"/>
      <c r="N330" s="17"/>
      <c r="O330" s="5"/>
      <c r="P330" s="17"/>
      <c r="Q330" s="5"/>
      <c r="R330" s="17"/>
    </row>
    <row r="331" spans="1:18" x14ac:dyDescent="0.2">
      <c r="A331" s="5"/>
      <c r="B331" s="12"/>
      <c r="C331" s="16"/>
      <c r="D331" s="16"/>
      <c r="E331" s="5"/>
      <c r="F331" s="17"/>
      <c r="G331" s="5"/>
      <c r="H331" s="17"/>
      <c r="I331" s="5"/>
      <c r="J331" s="17"/>
      <c r="K331" s="5"/>
      <c r="L331" s="17"/>
      <c r="M331" s="5"/>
      <c r="N331" s="17"/>
      <c r="O331" s="5"/>
      <c r="P331" s="17"/>
      <c r="Q331" s="17"/>
      <c r="R331" s="17"/>
    </row>
    <row r="332" spans="1:18" x14ac:dyDescent="0.2">
      <c r="A332" s="5"/>
      <c r="B332" s="12"/>
      <c r="C332" s="16"/>
      <c r="D332" s="16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</row>
    <row r="333" spans="1:18" x14ac:dyDescent="0.2">
      <c r="A333" s="5"/>
      <c r="B333" s="12"/>
      <c r="C333" s="16"/>
      <c r="D333" s="16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</row>
    <row r="334" spans="1:18" x14ac:dyDescent="0.2">
      <c r="A334" s="5"/>
      <c r="B334" s="12"/>
      <c r="C334" s="16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</row>
    <row r="335" spans="1:18" x14ac:dyDescent="0.2">
      <c r="A335" s="5"/>
      <c r="B335" s="12"/>
      <c r="C335" s="16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</row>
    <row r="336" spans="1:18" x14ac:dyDescent="0.2">
      <c r="A336" s="5"/>
      <c r="B336" s="12"/>
      <c r="C336" s="16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</row>
    <row r="337" spans="1:18" x14ac:dyDescent="0.2">
      <c r="A337" s="5"/>
      <c r="B337" s="12"/>
      <c r="C337" s="16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</row>
    <row r="338" spans="1:18" x14ac:dyDescent="0.2">
      <c r="A338" s="5"/>
      <c r="B338" s="12"/>
      <c r="C338" s="16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</row>
    <row r="339" spans="1:18" x14ac:dyDescent="0.2">
      <c r="A339" s="5"/>
      <c r="B339" s="12"/>
      <c r="C339" s="16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</row>
    <row r="340" spans="1:18" x14ac:dyDescent="0.2">
      <c r="B340" s="12"/>
      <c r="C340" s="22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</row>
    <row r="341" spans="1:18" x14ac:dyDescent="0.2">
      <c r="B341" s="12"/>
      <c r="C341" s="22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</row>
    <row r="342" spans="1:18" x14ac:dyDescent="0.2">
      <c r="B342" s="12"/>
      <c r="C342" s="22"/>
      <c r="E342" s="23"/>
      <c r="F342" s="17"/>
      <c r="G342" s="23"/>
      <c r="H342" s="17"/>
      <c r="I342" s="23"/>
      <c r="J342" s="17"/>
      <c r="K342" s="23"/>
      <c r="L342" s="17"/>
      <c r="M342" s="23"/>
      <c r="N342" s="17"/>
      <c r="O342" s="23"/>
      <c r="P342" s="17"/>
      <c r="Q342" s="23"/>
    </row>
    <row r="343" spans="1:18" x14ac:dyDescent="0.2">
      <c r="B343" s="12"/>
      <c r="C343" s="22"/>
      <c r="D343" s="1"/>
      <c r="E343" s="6"/>
      <c r="R343" s="17"/>
    </row>
    <row r="344" spans="1:18" x14ac:dyDescent="0.2">
      <c r="B344" s="12"/>
      <c r="C344" s="22"/>
      <c r="E344" s="6"/>
      <c r="R344" s="17"/>
    </row>
    <row r="345" spans="1:18" x14ac:dyDescent="0.2">
      <c r="B345" s="12"/>
      <c r="C345" s="22"/>
      <c r="E345" s="6"/>
      <c r="R345" s="17"/>
    </row>
    <row r="346" spans="1:18" x14ac:dyDescent="0.2">
      <c r="B346" s="12"/>
      <c r="C346" s="22"/>
      <c r="E346" s="6"/>
      <c r="R346" s="17"/>
    </row>
    <row r="347" spans="1:18" x14ac:dyDescent="0.2">
      <c r="B347" s="12"/>
      <c r="C347" s="22"/>
      <c r="E347" s="6"/>
      <c r="R347" s="17"/>
    </row>
    <row r="348" spans="1:18" x14ac:dyDescent="0.2">
      <c r="B348" s="12"/>
      <c r="C348" s="22"/>
      <c r="E348" s="6"/>
      <c r="F348" s="17"/>
      <c r="H348" s="17"/>
      <c r="J348" s="17"/>
      <c r="L348" s="17"/>
      <c r="N348" s="17"/>
      <c r="P348" s="17"/>
    </row>
    <row r="349" spans="1:18" x14ac:dyDescent="0.2">
      <c r="B349" s="12"/>
      <c r="C349" s="22"/>
      <c r="E349" s="6"/>
      <c r="F349" s="17"/>
      <c r="H349" s="17"/>
      <c r="J349" s="17"/>
      <c r="L349" s="17"/>
      <c r="N349" s="17"/>
      <c r="P349" s="17"/>
    </row>
    <row r="350" spans="1:18" x14ac:dyDescent="0.2">
      <c r="B350" s="12"/>
      <c r="C350" s="22"/>
      <c r="E350" s="6"/>
      <c r="F350" s="17"/>
      <c r="H350" s="17"/>
      <c r="J350" s="17"/>
      <c r="L350" s="17"/>
      <c r="N350" s="17"/>
      <c r="P350" s="17"/>
    </row>
    <row r="351" spans="1:18" x14ac:dyDescent="0.2">
      <c r="B351" s="12"/>
      <c r="C351" s="22"/>
      <c r="E351" s="6"/>
      <c r="F351" s="17"/>
      <c r="H351" s="17"/>
      <c r="J351" s="17"/>
      <c r="L351" s="17"/>
      <c r="N351" s="17"/>
      <c r="P351" s="17"/>
    </row>
    <row r="352" spans="1:18" x14ac:dyDescent="0.2">
      <c r="B352" s="12"/>
      <c r="C352" s="22"/>
      <c r="E352" s="23"/>
      <c r="F352" s="17"/>
      <c r="G352" s="23"/>
      <c r="H352" s="17"/>
      <c r="I352" s="23"/>
      <c r="J352" s="17"/>
      <c r="K352" s="23"/>
      <c r="L352" s="17"/>
      <c r="M352" s="23"/>
      <c r="N352" s="17"/>
      <c r="O352" s="23"/>
      <c r="P352" s="17"/>
      <c r="Q352" s="23"/>
    </row>
    <row r="353" spans="2:18" x14ac:dyDescent="0.2">
      <c r="B353" s="12"/>
      <c r="C353" s="22"/>
      <c r="D353" s="1"/>
      <c r="E353" s="6"/>
    </row>
    <row r="354" spans="2:18" x14ac:dyDescent="0.2">
      <c r="B354" s="12"/>
      <c r="C354" s="22"/>
      <c r="D354" s="1"/>
      <c r="E354" s="6"/>
    </row>
    <row r="355" spans="2:18" x14ac:dyDescent="0.2">
      <c r="B355" s="12"/>
      <c r="C355" s="22"/>
      <c r="D355" s="16"/>
      <c r="E355" s="6"/>
    </row>
    <row r="356" spans="2:18" x14ac:dyDescent="0.2">
      <c r="B356" s="12"/>
      <c r="C356" s="22"/>
      <c r="D356" s="16"/>
      <c r="E356" s="6"/>
    </row>
    <row r="357" spans="2:18" x14ac:dyDescent="0.2">
      <c r="B357" s="12"/>
      <c r="C357" s="22"/>
      <c r="D357" s="16"/>
      <c r="E357" s="6"/>
    </row>
    <row r="358" spans="2:18" x14ac:dyDescent="0.2">
      <c r="B358" s="12"/>
      <c r="C358" s="22"/>
      <c r="D358" s="16"/>
      <c r="E358" s="23"/>
      <c r="G358" s="23"/>
      <c r="I358" s="23"/>
      <c r="K358" s="23"/>
      <c r="M358" s="23"/>
      <c r="O358" s="23"/>
      <c r="Q358" s="23"/>
    </row>
    <row r="359" spans="2:18" x14ac:dyDescent="0.2">
      <c r="B359" s="12"/>
      <c r="C359" s="22"/>
      <c r="D359" s="1"/>
      <c r="E359" s="6"/>
    </row>
    <row r="360" spans="2:18" x14ac:dyDescent="0.2">
      <c r="B360" s="12"/>
      <c r="C360" s="22"/>
      <c r="D360" s="1"/>
      <c r="E360" s="6"/>
      <c r="R360" s="17"/>
    </row>
    <row r="361" spans="2:18" x14ac:dyDescent="0.2">
      <c r="B361" s="12"/>
      <c r="C361" s="22"/>
      <c r="D361" s="1"/>
      <c r="E361" s="24"/>
      <c r="G361" s="24"/>
      <c r="I361" s="24"/>
      <c r="K361" s="24"/>
      <c r="M361" s="24"/>
      <c r="O361" s="24"/>
      <c r="Q361" s="24"/>
      <c r="R361" s="17"/>
    </row>
    <row r="362" spans="2:18" x14ac:dyDescent="0.2">
      <c r="B362" s="12"/>
      <c r="C362" s="22"/>
      <c r="E362" s="6"/>
      <c r="R362" s="17"/>
    </row>
    <row r="363" spans="2:18" x14ac:dyDescent="0.2">
      <c r="B363" s="12"/>
      <c r="C363" s="22"/>
      <c r="E363" s="6"/>
      <c r="R363" s="17"/>
    </row>
    <row r="364" spans="2:18" x14ac:dyDescent="0.2">
      <c r="B364" s="12"/>
      <c r="C364" s="22"/>
      <c r="E364" s="6"/>
    </row>
    <row r="365" spans="2:18" x14ac:dyDescent="0.2">
      <c r="B365" s="12"/>
      <c r="C365" s="22"/>
      <c r="E365" s="6"/>
      <c r="F365" s="17"/>
      <c r="H365" s="17"/>
      <c r="J365" s="17"/>
      <c r="L365" s="17"/>
      <c r="N365" s="17"/>
      <c r="P365" s="17"/>
    </row>
    <row r="366" spans="2:18" x14ac:dyDescent="0.2">
      <c r="B366" s="12"/>
      <c r="C366" s="22"/>
      <c r="E366" s="6"/>
      <c r="F366" s="17"/>
      <c r="H366" s="17"/>
      <c r="J366" s="17"/>
      <c r="L366" s="17"/>
      <c r="N366" s="17"/>
      <c r="P366" s="17"/>
      <c r="R366" s="17"/>
    </row>
    <row r="367" spans="2:18" x14ac:dyDescent="0.2">
      <c r="B367" s="12"/>
      <c r="C367" s="22"/>
      <c r="E367" s="6"/>
      <c r="F367" s="17"/>
      <c r="H367" s="17"/>
      <c r="J367" s="17"/>
      <c r="L367" s="17"/>
      <c r="N367" s="17"/>
      <c r="P367" s="17"/>
      <c r="R367" s="17"/>
    </row>
    <row r="368" spans="2:18" x14ac:dyDescent="0.2">
      <c r="B368" s="12"/>
      <c r="C368" s="22"/>
      <c r="D368" s="1"/>
      <c r="E368" s="6"/>
      <c r="J368" s="17"/>
      <c r="L368" s="17"/>
      <c r="N368" s="17"/>
      <c r="P368" s="17"/>
      <c r="R368" s="17"/>
    </row>
    <row r="369" spans="1:18" x14ac:dyDescent="0.2">
      <c r="A369" s="5"/>
      <c r="B369" s="12"/>
      <c r="C369" s="16"/>
      <c r="E369" s="6"/>
      <c r="R369" s="17"/>
    </row>
    <row r="370" spans="1:18" x14ac:dyDescent="0.2">
      <c r="A370" s="5"/>
      <c r="B370" s="12"/>
      <c r="C370" s="16"/>
      <c r="E370" s="6"/>
      <c r="R370" s="17"/>
    </row>
    <row r="371" spans="1:18" x14ac:dyDescent="0.2">
      <c r="A371" s="5"/>
      <c r="B371" s="12"/>
      <c r="C371" s="16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</row>
    <row r="372" spans="1:18" x14ac:dyDescent="0.2">
      <c r="A372" s="5"/>
      <c r="B372" s="12"/>
      <c r="C372" s="16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</row>
    <row r="373" spans="1:18" x14ac:dyDescent="0.2">
      <c r="A373" s="5"/>
      <c r="B373" s="12"/>
      <c r="C373" s="16"/>
      <c r="E373" s="20"/>
      <c r="F373" s="17"/>
      <c r="G373" s="20"/>
      <c r="H373" s="17"/>
      <c r="I373" s="20"/>
      <c r="J373" s="17"/>
      <c r="K373" s="20"/>
      <c r="L373" s="17"/>
      <c r="M373" s="20"/>
      <c r="N373" s="17"/>
      <c r="O373" s="20"/>
      <c r="P373" s="17"/>
      <c r="Q373" s="20"/>
      <c r="R373" s="17"/>
    </row>
    <row r="374" spans="1:18" x14ac:dyDescent="0.2">
      <c r="A374" s="5"/>
      <c r="B374" s="12"/>
      <c r="C374" s="16"/>
      <c r="D374" s="1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</row>
    <row r="375" spans="1:18" x14ac:dyDescent="0.2">
      <c r="A375" s="5"/>
      <c r="B375" s="12"/>
      <c r="C375" s="16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</row>
    <row r="376" spans="1:18" x14ac:dyDescent="0.2">
      <c r="A376" s="5"/>
      <c r="B376" s="12"/>
      <c r="C376" s="16"/>
      <c r="E376" s="25"/>
      <c r="F376" s="17"/>
      <c r="G376" s="25"/>
      <c r="H376" s="17"/>
      <c r="I376" s="25"/>
      <c r="J376" s="17"/>
      <c r="K376" s="25"/>
      <c r="L376" s="17"/>
      <c r="M376" s="25"/>
      <c r="N376" s="17"/>
      <c r="O376" s="25"/>
      <c r="P376" s="17"/>
      <c r="Q376" s="25"/>
      <c r="R376" s="17"/>
    </row>
    <row r="377" spans="1:18" x14ac:dyDescent="0.2">
      <c r="A377" s="5"/>
      <c r="B377" s="12"/>
      <c r="C377" s="16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</row>
    <row r="378" spans="1:18" x14ac:dyDescent="0.2">
      <c r="A378" s="5"/>
      <c r="B378" s="12"/>
      <c r="C378" s="16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1:18" x14ac:dyDescent="0.2">
      <c r="A379" s="5"/>
      <c r="B379" s="12"/>
      <c r="C379" s="16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</row>
    <row r="380" spans="1:18" x14ac:dyDescent="0.2">
      <c r="A380" s="5"/>
      <c r="B380" s="12"/>
      <c r="C380" s="16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</row>
    <row r="381" spans="1:18" x14ac:dyDescent="0.2">
      <c r="A381" s="5"/>
      <c r="B381" s="12"/>
      <c r="C381" s="16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</row>
    <row r="382" spans="1:18" x14ac:dyDescent="0.2">
      <c r="A382" s="5"/>
      <c r="B382" s="12"/>
      <c r="C382" s="16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</row>
    <row r="383" spans="1:18" x14ac:dyDescent="0.2">
      <c r="A383" s="5"/>
      <c r="B383" s="12"/>
      <c r="C383" s="16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</row>
    <row r="384" spans="1:18" x14ac:dyDescent="0.2">
      <c r="A384" s="5"/>
      <c r="B384" s="12"/>
      <c r="C384" s="16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</row>
    <row r="385" spans="1:18" x14ac:dyDescent="0.2">
      <c r="A385" s="5"/>
      <c r="B385" s="12"/>
      <c r="C385" s="16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</row>
    <row r="386" spans="1:18" x14ac:dyDescent="0.2">
      <c r="A386" s="5"/>
      <c r="B386" s="12"/>
      <c r="C386" s="16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</row>
    <row r="387" spans="1:18" x14ac:dyDescent="0.2">
      <c r="A387" s="5"/>
      <c r="B387" s="12"/>
      <c r="C387" s="16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</row>
    <row r="388" spans="1:18" x14ac:dyDescent="0.2">
      <c r="A388" s="5"/>
      <c r="B388" s="12"/>
      <c r="C388" s="16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</row>
    <row r="389" spans="1:18" x14ac:dyDescent="0.2">
      <c r="A389" s="5"/>
      <c r="B389" s="12"/>
      <c r="C389" s="16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</row>
    <row r="390" spans="1:18" x14ac:dyDescent="0.2">
      <c r="A390" s="5"/>
      <c r="B390" s="12"/>
      <c r="C390" s="16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</row>
    <row r="391" spans="1:18" x14ac:dyDescent="0.2">
      <c r="A391" s="5"/>
      <c r="B391" s="12"/>
      <c r="C391" s="16"/>
      <c r="E391" s="20"/>
      <c r="F391" s="17"/>
      <c r="G391" s="20"/>
      <c r="H391" s="17"/>
      <c r="I391" s="20"/>
      <c r="J391" s="17"/>
      <c r="K391" s="20"/>
      <c r="L391" s="17"/>
      <c r="M391" s="20"/>
      <c r="N391" s="17"/>
      <c r="O391" s="20"/>
      <c r="P391" s="17"/>
      <c r="Q391" s="20"/>
      <c r="R391" s="17"/>
    </row>
    <row r="392" spans="1:18" x14ac:dyDescent="0.2">
      <c r="A392" s="5"/>
      <c r="B392" s="12"/>
      <c r="C392" s="16"/>
      <c r="D392" s="1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</row>
    <row r="393" spans="1:18" x14ac:dyDescent="0.2">
      <c r="A393" s="5"/>
      <c r="B393" s="12"/>
      <c r="C393" s="16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</row>
    <row r="394" spans="1:18" x14ac:dyDescent="0.2">
      <c r="A394" s="5"/>
      <c r="B394" s="12"/>
      <c r="C394" s="16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</row>
    <row r="395" spans="1:18" x14ac:dyDescent="0.2">
      <c r="A395" s="5"/>
      <c r="B395" s="12"/>
      <c r="C395" s="16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</row>
    <row r="396" spans="1:18" x14ac:dyDescent="0.2">
      <c r="A396" s="5"/>
      <c r="B396" s="12"/>
      <c r="C396" s="16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</row>
    <row r="397" spans="1:18" x14ac:dyDescent="0.2">
      <c r="A397" s="5"/>
      <c r="B397" s="12"/>
      <c r="C397" s="16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</row>
    <row r="398" spans="1:18" x14ac:dyDescent="0.2">
      <c r="A398" s="5"/>
      <c r="B398" s="12"/>
      <c r="C398" s="16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</row>
    <row r="399" spans="1:18" x14ac:dyDescent="0.2">
      <c r="A399" s="5"/>
      <c r="B399" s="12"/>
      <c r="C399" s="16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</row>
    <row r="400" spans="1:18" x14ac:dyDescent="0.2">
      <c r="A400" s="5"/>
      <c r="B400" s="12"/>
      <c r="C400" s="16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</row>
    <row r="401" spans="1:18" x14ac:dyDescent="0.2">
      <c r="A401" s="5"/>
      <c r="B401" s="12"/>
      <c r="C401" s="16"/>
      <c r="E401" s="20"/>
      <c r="F401" s="17"/>
      <c r="G401" s="20"/>
      <c r="H401" s="17"/>
      <c r="I401" s="20"/>
      <c r="J401" s="17"/>
      <c r="K401" s="20"/>
      <c r="L401" s="17"/>
      <c r="M401" s="20"/>
      <c r="N401" s="17"/>
      <c r="O401" s="20"/>
      <c r="P401" s="17"/>
      <c r="Q401" s="20"/>
      <c r="R401" s="17"/>
    </row>
    <row r="402" spans="1:18" x14ac:dyDescent="0.2">
      <c r="A402" s="5"/>
      <c r="B402" s="12"/>
      <c r="C402" s="16"/>
      <c r="D402" s="1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</row>
    <row r="403" spans="1:18" x14ac:dyDescent="0.2">
      <c r="A403" s="5"/>
      <c r="B403" s="12"/>
      <c r="C403" s="16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</row>
    <row r="404" spans="1:18" x14ac:dyDescent="0.2">
      <c r="A404" s="5"/>
      <c r="B404" s="12"/>
      <c r="C404" s="16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</row>
    <row r="405" spans="1:18" x14ac:dyDescent="0.2">
      <c r="A405" s="5"/>
      <c r="B405" s="12"/>
      <c r="C405" s="16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</row>
    <row r="406" spans="1:18" x14ac:dyDescent="0.2">
      <c r="A406" s="5"/>
      <c r="B406" s="12"/>
      <c r="C406" s="16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</row>
    <row r="407" spans="1:18" x14ac:dyDescent="0.2">
      <c r="A407" s="5"/>
      <c r="B407" s="12"/>
      <c r="C407" s="16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</row>
    <row r="408" spans="1:18" x14ac:dyDescent="0.2">
      <c r="A408" s="5"/>
      <c r="B408" s="12"/>
      <c r="C408" s="16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</row>
    <row r="409" spans="1:18" x14ac:dyDescent="0.2">
      <c r="A409" s="5"/>
      <c r="B409" s="12"/>
      <c r="C409" s="16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</row>
    <row r="410" spans="1:18" x14ac:dyDescent="0.2">
      <c r="A410" s="5"/>
      <c r="B410" s="12"/>
      <c r="C410" s="16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</row>
    <row r="411" spans="1:18" x14ac:dyDescent="0.2">
      <c r="A411" s="5"/>
      <c r="B411" s="12"/>
      <c r="C411" s="16"/>
      <c r="E411" s="20"/>
      <c r="F411" s="17"/>
      <c r="G411" s="20"/>
      <c r="H411" s="17"/>
      <c r="I411" s="20"/>
      <c r="J411" s="17"/>
      <c r="K411" s="20"/>
      <c r="L411" s="17"/>
      <c r="M411" s="20"/>
      <c r="N411" s="17"/>
      <c r="O411" s="20"/>
      <c r="P411" s="17"/>
      <c r="Q411" s="20"/>
      <c r="R411" s="17"/>
    </row>
    <row r="412" spans="1:18" x14ac:dyDescent="0.2">
      <c r="A412" s="5"/>
      <c r="B412" s="12"/>
      <c r="C412" s="16"/>
      <c r="D412" s="1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</row>
    <row r="413" spans="1:18" x14ac:dyDescent="0.2">
      <c r="A413" s="5"/>
      <c r="B413" s="16"/>
      <c r="C413" s="16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</row>
    <row r="414" spans="1:18" x14ac:dyDescent="0.2">
      <c r="A414" s="5"/>
      <c r="B414" s="16"/>
      <c r="C414" s="16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</row>
    <row r="415" spans="1:18" x14ac:dyDescent="0.2">
      <c r="A415" s="5"/>
      <c r="B415" s="16"/>
      <c r="C415" s="16"/>
      <c r="D415" s="16"/>
      <c r="E415" s="17"/>
      <c r="F415" s="17"/>
      <c r="G415" s="5"/>
      <c r="H415" s="17"/>
      <c r="I415" s="5"/>
      <c r="J415" s="17"/>
      <c r="K415" s="5"/>
      <c r="L415" s="17"/>
      <c r="M415" s="5"/>
      <c r="N415" s="17"/>
      <c r="O415" s="5"/>
      <c r="P415" s="17"/>
      <c r="Q415" s="5"/>
      <c r="R415" s="17"/>
    </row>
    <row r="416" spans="1:18" x14ac:dyDescent="0.2">
      <c r="A416" s="5"/>
      <c r="B416" s="12"/>
      <c r="C416" s="16"/>
      <c r="D416" s="16"/>
      <c r="E416" s="20"/>
      <c r="F416" s="17"/>
      <c r="G416" s="18"/>
      <c r="H416" s="17"/>
      <c r="I416" s="18"/>
      <c r="J416" s="17"/>
      <c r="K416" s="18"/>
      <c r="L416" s="17"/>
      <c r="M416" s="18"/>
      <c r="N416" s="17"/>
      <c r="O416" s="18"/>
      <c r="P416" s="17"/>
      <c r="Q416" s="18"/>
      <c r="R416" s="17"/>
    </row>
    <row r="417" spans="1:18" x14ac:dyDescent="0.2">
      <c r="A417" s="5"/>
      <c r="B417" s="12"/>
      <c r="C417" s="16"/>
      <c r="D417" s="1"/>
      <c r="E417" s="5"/>
      <c r="F417" s="17"/>
      <c r="G417" s="5"/>
      <c r="H417" s="17"/>
      <c r="I417" s="5"/>
      <c r="J417" s="17"/>
      <c r="K417" s="5"/>
      <c r="L417" s="17"/>
      <c r="M417" s="5"/>
      <c r="N417" s="17"/>
      <c r="O417" s="5"/>
      <c r="P417" s="17"/>
      <c r="Q417" s="17"/>
      <c r="R417" s="17"/>
    </row>
    <row r="418" spans="1:18" x14ac:dyDescent="0.2">
      <c r="A418" s="5"/>
      <c r="B418" s="12"/>
      <c r="C418" s="16"/>
      <c r="D418" s="1"/>
      <c r="E418" s="5"/>
      <c r="F418" s="17"/>
      <c r="G418" s="5"/>
      <c r="H418" s="17"/>
      <c r="I418" s="5"/>
      <c r="J418" s="17"/>
      <c r="K418" s="5"/>
      <c r="L418" s="17"/>
      <c r="M418" s="5"/>
      <c r="N418" s="17"/>
      <c r="O418" s="5"/>
      <c r="P418" s="17"/>
      <c r="Q418" s="17"/>
      <c r="R418" s="17"/>
    </row>
    <row r="419" spans="1:18" x14ac:dyDescent="0.2">
      <c r="A419" s="5"/>
      <c r="B419" s="12"/>
      <c r="C419" s="16"/>
      <c r="E419" s="5"/>
      <c r="F419" s="17"/>
      <c r="G419" s="5"/>
      <c r="H419" s="17"/>
      <c r="I419" s="5"/>
      <c r="J419" s="17"/>
      <c r="K419" s="5"/>
      <c r="L419" s="17"/>
      <c r="M419" s="5"/>
      <c r="N419" s="17"/>
      <c r="O419" s="5"/>
      <c r="P419" s="17"/>
      <c r="Q419" s="17"/>
      <c r="R419" s="17"/>
    </row>
    <row r="420" spans="1:18" x14ac:dyDescent="0.2">
      <c r="A420" s="5"/>
      <c r="B420" s="12"/>
      <c r="C420" s="16"/>
      <c r="D420" s="16"/>
      <c r="E420" s="5"/>
      <c r="F420" s="17"/>
      <c r="G420" s="5"/>
      <c r="H420" s="17"/>
      <c r="I420" s="5"/>
      <c r="J420" s="17"/>
      <c r="K420" s="5"/>
      <c r="L420" s="17"/>
      <c r="M420" s="5"/>
      <c r="N420" s="17"/>
      <c r="O420" s="5"/>
      <c r="P420" s="17"/>
      <c r="Q420" s="17"/>
      <c r="R420" s="17"/>
    </row>
    <row r="421" spans="1:18" x14ac:dyDescent="0.2">
      <c r="A421" s="5"/>
      <c r="B421" s="26"/>
      <c r="C421" s="16"/>
      <c r="D421" s="16"/>
      <c r="E421" s="5"/>
      <c r="F421" s="17"/>
      <c r="G421" s="5"/>
      <c r="H421" s="17"/>
      <c r="I421" s="5"/>
      <c r="J421" s="17"/>
      <c r="K421" s="5"/>
      <c r="L421" s="17"/>
      <c r="M421" s="5"/>
      <c r="N421" s="17"/>
      <c r="O421" s="5"/>
      <c r="P421" s="17"/>
      <c r="Q421" s="17"/>
      <c r="R421" s="17"/>
    </row>
    <row r="422" spans="1:18" x14ac:dyDescent="0.2">
      <c r="A422" s="5"/>
      <c r="B422" s="12"/>
      <c r="C422" s="16"/>
      <c r="D422" s="16"/>
      <c r="E422" s="5"/>
      <c r="F422" s="17"/>
      <c r="G422" s="5"/>
      <c r="H422" s="17"/>
      <c r="I422" s="5"/>
      <c r="J422" s="17"/>
      <c r="K422" s="5"/>
      <c r="L422" s="17"/>
      <c r="M422" s="5"/>
      <c r="N422" s="17"/>
      <c r="O422" s="5"/>
      <c r="P422" s="17"/>
      <c r="Q422" s="17"/>
      <c r="R422" s="17"/>
    </row>
    <row r="423" spans="1:18" x14ac:dyDescent="0.2">
      <c r="A423" s="5"/>
      <c r="B423" s="12"/>
      <c r="C423" s="16"/>
      <c r="D423" s="16"/>
      <c r="E423" s="5"/>
      <c r="F423" s="17"/>
      <c r="G423" s="5"/>
      <c r="H423" s="17"/>
      <c r="I423" s="5"/>
      <c r="J423" s="17"/>
      <c r="K423" s="5"/>
      <c r="L423" s="17"/>
      <c r="M423" s="5"/>
      <c r="N423" s="17"/>
      <c r="O423" s="5"/>
      <c r="P423" s="17"/>
      <c r="Q423" s="17"/>
      <c r="R423" s="17"/>
    </row>
    <row r="424" spans="1:18" x14ac:dyDescent="0.2">
      <c r="A424" s="5"/>
      <c r="B424" s="12"/>
      <c r="C424" s="16"/>
      <c r="D424" s="16"/>
      <c r="E424" s="5"/>
      <c r="F424" s="17"/>
      <c r="G424" s="5"/>
      <c r="H424" s="17"/>
      <c r="I424" s="5"/>
      <c r="J424" s="17"/>
      <c r="K424" s="5"/>
      <c r="L424" s="17"/>
      <c r="M424" s="5"/>
      <c r="N424" s="17"/>
      <c r="O424" s="5"/>
      <c r="P424" s="17"/>
      <c r="Q424" s="17"/>
      <c r="R424" s="17"/>
    </row>
    <row r="425" spans="1:18" x14ac:dyDescent="0.2">
      <c r="A425" s="5"/>
      <c r="B425" s="12"/>
      <c r="C425" s="16"/>
      <c r="D425" s="16"/>
      <c r="E425" s="18"/>
      <c r="F425" s="17"/>
      <c r="G425" s="18"/>
      <c r="H425" s="17"/>
      <c r="I425" s="18"/>
      <c r="J425" s="17"/>
      <c r="K425" s="18"/>
      <c r="L425" s="17"/>
      <c r="M425" s="18"/>
      <c r="N425" s="17"/>
      <c r="O425" s="18"/>
      <c r="P425" s="17"/>
      <c r="Q425" s="20"/>
      <c r="R425" s="17"/>
    </row>
    <row r="426" spans="1:18" x14ac:dyDescent="0.2">
      <c r="A426" s="5"/>
      <c r="B426" s="12"/>
      <c r="C426" s="16"/>
      <c r="D426" s="1"/>
      <c r="E426" s="5"/>
      <c r="F426" s="17"/>
      <c r="G426" s="5"/>
      <c r="H426" s="17"/>
      <c r="I426" s="5"/>
      <c r="J426" s="17"/>
      <c r="K426" s="5"/>
      <c r="L426" s="17"/>
      <c r="M426" s="5"/>
      <c r="N426" s="17"/>
      <c r="O426" s="5"/>
      <c r="P426" s="17"/>
      <c r="Q426" s="5"/>
      <c r="R426" s="17"/>
    </row>
    <row r="427" spans="1:18" x14ac:dyDescent="0.2">
      <c r="A427" s="5"/>
      <c r="B427" s="12"/>
      <c r="C427" s="16"/>
      <c r="D427" s="16"/>
      <c r="E427" s="5"/>
      <c r="F427" s="17"/>
      <c r="G427" s="5"/>
      <c r="H427" s="17"/>
      <c r="I427" s="5"/>
      <c r="J427" s="17"/>
      <c r="K427" s="5"/>
      <c r="L427" s="17"/>
      <c r="M427" s="5"/>
      <c r="N427" s="17"/>
      <c r="O427" s="5"/>
      <c r="P427" s="17"/>
      <c r="Q427" s="17"/>
      <c r="R427" s="17"/>
    </row>
    <row r="428" spans="1:18" x14ac:dyDescent="0.2">
      <c r="A428" s="5"/>
      <c r="B428" s="12"/>
      <c r="C428" s="16"/>
      <c r="D428" s="16"/>
      <c r="E428" s="25"/>
      <c r="F428" s="17"/>
      <c r="G428" s="25"/>
      <c r="H428" s="17"/>
      <c r="I428" s="25"/>
      <c r="J428" s="17"/>
      <c r="K428" s="25"/>
      <c r="L428" s="17"/>
      <c r="M428" s="25"/>
      <c r="N428" s="17"/>
      <c r="O428" s="25"/>
      <c r="P428" s="17"/>
      <c r="Q428" s="25"/>
      <c r="R428" s="17"/>
    </row>
    <row r="429" spans="1:18" x14ac:dyDescent="0.2">
      <c r="A429" s="5"/>
      <c r="B429" s="12"/>
      <c r="C429" s="16"/>
      <c r="D429" s="16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</row>
    <row r="430" spans="1:18" x14ac:dyDescent="0.2">
      <c r="A430" s="5"/>
      <c r="B430" s="12"/>
      <c r="C430" s="16"/>
      <c r="D430" s="16"/>
      <c r="E430" s="5"/>
      <c r="F430" s="17"/>
      <c r="G430" s="5"/>
      <c r="H430" s="17"/>
      <c r="I430" s="5"/>
      <c r="J430" s="17"/>
      <c r="K430" s="5"/>
      <c r="L430" s="17"/>
      <c r="M430" s="5"/>
      <c r="N430" s="17"/>
      <c r="O430" s="5"/>
      <c r="P430" s="17"/>
      <c r="Q430" s="17"/>
      <c r="R430" s="17"/>
    </row>
    <row r="431" spans="1:18" x14ac:dyDescent="0.2">
      <c r="A431" s="5"/>
      <c r="B431" s="12"/>
      <c r="C431" s="16"/>
      <c r="D431" s="27"/>
      <c r="E431" s="5"/>
      <c r="F431" s="17"/>
      <c r="G431" s="5"/>
      <c r="H431" s="17"/>
      <c r="I431" s="5"/>
      <c r="J431" s="17"/>
      <c r="K431" s="5"/>
      <c r="L431" s="17"/>
      <c r="M431" s="5"/>
      <c r="N431" s="17"/>
      <c r="O431" s="5"/>
      <c r="P431" s="17"/>
      <c r="Q431" s="17"/>
      <c r="R431" s="17"/>
    </row>
    <row r="432" spans="1:18" x14ac:dyDescent="0.2">
      <c r="A432" s="5"/>
      <c r="B432" s="12"/>
      <c r="C432" s="16"/>
      <c r="D432" s="16"/>
      <c r="E432" s="5"/>
      <c r="F432" s="17"/>
      <c r="G432" s="5"/>
      <c r="H432" s="17"/>
      <c r="I432" s="5"/>
      <c r="J432" s="17"/>
      <c r="K432" s="5"/>
      <c r="L432" s="17"/>
      <c r="M432" s="5"/>
      <c r="N432" s="17"/>
      <c r="O432" s="5"/>
      <c r="P432" s="17"/>
      <c r="Q432" s="17"/>
      <c r="R432" s="17"/>
    </row>
    <row r="433" spans="1:18" x14ac:dyDescent="0.2">
      <c r="A433" s="5"/>
      <c r="B433" s="12"/>
      <c r="C433" s="16"/>
      <c r="E433" s="5"/>
      <c r="F433" s="17"/>
      <c r="G433" s="5"/>
      <c r="H433" s="17"/>
      <c r="I433" s="5"/>
      <c r="J433" s="17"/>
      <c r="K433" s="5"/>
      <c r="L433" s="17"/>
      <c r="M433" s="5"/>
      <c r="N433" s="17"/>
      <c r="O433" s="5"/>
      <c r="P433" s="17"/>
      <c r="Q433" s="17"/>
      <c r="R433" s="17"/>
    </row>
    <row r="434" spans="1:18" x14ac:dyDescent="0.2">
      <c r="A434" s="5"/>
      <c r="B434" s="16"/>
      <c r="C434" s="16"/>
      <c r="D434" s="16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</row>
    <row r="435" spans="1:18" x14ac:dyDescent="0.2">
      <c r="A435" s="5"/>
      <c r="B435" s="12"/>
      <c r="C435" s="16"/>
      <c r="D435" s="16"/>
      <c r="E435" s="17"/>
      <c r="F435" s="17"/>
      <c r="G435" s="5"/>
      <c r="H435" s="17"/>
      <c r="I435" s="5"/>
      <c r="J435" s="17"/>
      <c r="K435" s="5"/>
      <c r="L435" s="17"/>
      <c r="M435" s="5"/>
      <c r="N435" s="17"/>
      <c r="O435" s="5"/>
      <c r="P435" s="17"/>
      <c r="Q435" s="5"/>
      <c r="R435" s="17"/>
    </row>
    <row r="436" spans="1:18" x14ac:dyDescent="0.2">
      <c r="A436" s="5"/>
      <c r="B436" s="16"/>
      <c r="C436" s="16"/>
      <c r="D436" s="16"/>
      <c r="E436" s="17"/>
      <c r="F436" s="17"/>
      <c r="G436" s="5"/>
      <c r="H436" s="17"/>
      <c r="I436" s="5"/>
      <c r="J436" s="17"/>
      <c r="K436" s="5"/>
      <c r="L436" s="17"/>
      <c r="M436" s="5"/>
      <c r="N436" s="17"/>
      <c r="O436" s="5"/>
      <c r="P436" s="17"/>
      <c r="Q436" s="5"/>
      <c r="R436" s="17"/>
    </row>
    <row r="437" spans="1:18" x14ac:dyDescent="0.2">
      <c r="A437" s="5"/>
      <c r="B437" s="16"/>
      <c r="C437" s="16"/>
      <c r="D437" s="16"/>
      <c r="E437" s="17"/>
      <c r="F437" s="17"/>
      <c r="G437" s="5"/>
      <c r="H437" s="17"/>
      <c r="I437" s="5"/>
      <c r="J437" s="17"/>
      <c r="K437" s="5"/>
      <c r="L437" s="17"/>
      <c r="M437" s="5"/>
      <c r="N437" s="17"/>
      <c r="O437" s="5"/>
      <c r="P437" s="17"/>
      <c r="Q437" s="5"/>
      <c r="R437" s="17"/>
    </row>
    <row r="438" spans="1:18" x14ac:dyDescent="0.2">
      <c r="A438" s="5"/>
      <c r="B438" s="12"/>
      <c r="C438" s="16"/>
      <c r="D438" s="16"/>
      <c r="E438" s="5"/>
      <c r="F438" s="17"/>
      <c r="G438" s="5"/>
      <c r="H438" s="17"/>
      <c r="I438" s="5"/>
      <c r="J438" s="17"/>
      <c r="K438" s="5"/>
      <c r="L438" s="17"/>
      <c r="M438" s="5"/>
      <c r="N438" s="17"/>
      <c r="O438" s="5"/>
      <c r="P438" s="17"/>
      <c r="Q438" s="17"/>
      <c r="R438" s="17"/>
    </row>
    <row r="439" spans="1:18" x14ac:dyDescent="0.2">
      <c r="A439" s="5"/>
      <c r="B439" s="12"/>
      <c r="C439" s="16"/>
      <c r="D439" s="16"/>
      <c r="E439" s="5"/>
      <c r="F439" s="17"/>
      <c r="G439" s="5"/>
      <c r="H439" s="17"/>
      <c r="I439" s="5"/>
      <c r="J439" s="17"/>
      <c r="K439" s="5"/>
      <c r="L439" s="17"/>
      <c r="M439" s="5"/>
      <c r="N439" s="17"/>
      <c r="O439" s="5"/>
      <c r="P439" s="17"/>
      <c r="Q439" s="17"/>
      <c r="R439" s="17"/>
    </row>
    <row r="440" spans="1:18" x14ac:dyDescent="0.2">
      <c r="A440" s="5"/>
      <c r="B440" s="12"/>
      <c r="C440" s="16"/>
      <c r="D440" s="16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</row>
    <row r="441" spans="1:18" x14ac:dyDescent="0.2">
      <c r="A441" s="5"/>
      <c r="B441" s="12"/>
      <c r="C441" s="16"/>
      <c r="D441" s="16"/>
      <c r="E441" s="17"/>
      <c r="F441" s="17"/>
      <c r="G441" s="5"/>
      <c r="H441" s="17"/>
      <c r="I441" s="5"/>
      <c r="J441" s="17"/>
      <c r="K441" s="5"/>
      <c r="L441" s="17"/>
      <c r="M441" s="5"/>
      <c r="N441" s="17"/>
      <c r="O441" s="5"/>
      <c r="P441" s="17"/>
      <c r="Q441" s="5"/>
      <c r="R441" s="17"/>
    </row>
    <row r="442" spans="1:18" x14ac:dyDescent="0.2">
      <c r="A442" s="5"/>
      <c r="B442" s="12"/>
      <c r="C442" s="16"/>
      <c r="D442" s="16"/>
      <c r="E442" s="20"/>
      <c r="F442" s="17"/>
      <c r="G442" s="18"/>
      <c r="H442" s="17"/>
      <c r="I442" s="18"/>
      <c r="J442" s="17"/>
      <c r="K442" s="18"/>
      <c r="L442" s="17"/>
      <c r="M442" s="18"/>
      <c r="N442" s="17"/>
      <c r="O442" s="18"/>
      <c r="P442" s="17"/>
      <c r="Q442" s="18"/>
      <c r="R442" s="17"/>
    </row>
    <row r="443" spans="1:18" x14ac:dyDescent="0.2">
      <c r="A443" s="5"/>
      <c r="B443" s="16"/>
      <c r="C443" s="16"/>
      <c r="D443" s="1"/>
      <c r="E443" s="17"/>
      <c r="F443" s="17"/>
      <c r="G443" s="5"/>
      <c r="H443" s="17"/>
      <c r="I443" s="5"/>
      <c r="J443" s="17"/>
      <c r="K443" s="5"/>
      <c r="L443" s="17"/>
      <c r="M443" s="5"/>
      <c r="N443" s="17"/>
      <c r="O443" s="5"/>
      <c r="P443" s="17"/>
      <c r="Q443" s="5"/>
      <c r="R443" s="17"/>
    </row>
    <row r="444" spans="1:18" x14ac:dyDescent="0.2">
      <c r="A444" s="5"/>
      <c r="B444" s="12"/>
      <c r="C444" s="16"/>
      <c r="D444" s="16"/>
      <c r="E444" s="17"/>
      <c r="F444" s="17"/>
      <c r="G444" s="5"/>
      <c r="H444" s="17"/>
      <c r="I444" s="5"/>
      <c r="J444" s="17"/>
      <c r="K444" s="5"/>
      <c r="L444" s="17"/>
      <c r="M444" s="5"/>
      <c r="N444" s="17"/>
      <c r="O444" s="5"/>
      <c r="P444" s="17"/>
      <c r="Q444" s="5"/>
      <c r="R444" s="17"/>
    </row>
    <row r="445" spans="1:18" x14ac:dyDescent="0.2">
      <c r="A445" s="5"/>
      <c r="B445" s="16"/>
      <c r="C445" s="16"/>
      <c r="D445" s="16"/>
      <c r="E445" s="17"/>
      <c r="F445" s="17"/>
      <c r="G445" s="5"/>
      <c r="H445" s="17"/>
      <c r="I445" s="5"/>
      <c r="J445" s="17"/>
      <c r="K445" s="5"/>
      <c r="L445" s="17"/>
      <c r="M445" s="5"/>
      <c r="N445" s="17"/>
      <c r="O445" s="5"/>
      <c r="P445" s="17"/>
      <c r="Q445" s="5"/>
      <c r="R445" s="17"/>
    </row>
    <row r="446" spans="1:18" x14ac:dyDescent="0.2">
      <c r="A446" s="5"/>
      <c r="B446" s="16"/>
      <c r="C446" s="16"/>
      <c r="D446" s="16"/>
      <c r="E446" s="17"/>
      <c r="F446" s="17"/>
      <c r="G446" s="5"/>
      <c r="H446" s="17"/>
      <c r="I446" s="5"/>
      <c r="J446" s="17"/>
      <c r="K446" s="5"/>
      <c r="L446" s="17"/>
      <c r="M446" s="5"/>
      <c r="N446" s="17"/>
      <c r="O446" s="5"/>
      <c r="P446" s="17"/>
      <c r="Q446" s="5"/>
      <c r="R446" s="17"/>
    </row>
    <row r="447" spans="1:18" x14ac:dyDescent="0.2">
      <c r="A447" s="5"/>
      <c r="B447" s="12"/>
      <c r="C447" s="16"/>
      <c r="D447" s="16"/>
      <c r="E447" s="17"/>
      <c r="F447" s="17"/>
      <c r="G447" s="5"/>
      <c r="H447" s="17"/>
      <c r="I447" s="5"/>
      <c r="J447" s="17"/>
      <c r="K447" s="5"/>
      <c r="L447" s="17"/>
      <c r="M447" s="5"/>
      <c r="N447" s="17"/>
      <c r="O447" s="5"/>
      <c r="P447" s="17"/>
      <c r="Q447" s="5"/>
      <c r="R447" s="17"/>
    </row>
    <row r="448" spans="1:18" x14ac:dyDescent="0.2">
      <c r="A448" s="5"/>
      <c r="B448" s="12"/>
      <c r="C448" s="16"/>
      <c r="D448" s="16"/>
      <c r="E448" s="20"/>
      <c r="F448" s="17"/>
      <c r="G448" s="18"/>
      <c r="H448" s="17"/>
      <c r="I448" s="18"/>
      <c r="J448" s="17"/>
      <c r="K448" s="18"/>
      <c r="L448" s="17"/>
      <c r="M448" s="18"/>
      <c r="N448" s="17"/>
      <c r="O448" s="18"/>
      <c r="P448" s="17"/>
      <c r="Q448" s="18"/>
      <c r="R448" s="17"/>
    </row>
    <row r="449" spans="1:18" x14ac:dyDescent="0.2">
      <c r="A449" s="5"/>
      <c r="B449" s="12"/>
      <c r="C449" s="16"/>
      <c r="D449" s="1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</row>
    <row r="450" spans="1:18" x14ac:dyDescent="0.2">
      <c r="A450" s="5"/>
      <c r="B450" s="12"/>
      <c r="C450" s="16"/>
      <c r="D450" s="16"/>
      <c r="E450" s="17"/>
      <c r="F450" s="17"/>
      <c r="G450" s="5"/>
      <c r="H450" s="17"/>
      <c r="I450" s="5"/>
      <c r="J450" s="17"/>
      <c r="K450" s="5"/>
      <c r="L450" s="17"/>
      <c r="M450" s="5"/>
      <c r="N450" s="17"/>
      <c r="O450" s="5"/>
      <c r="P450" s="17"/>
      <c r="Q450" s="5"/>
      <c r="R450" s="17"/>
    </row>
    <row r="451" spans="1:18" x14ac:dyDescent="0.2">
      <c r="A451" s="5"/>
      <c r="B451" s="16"/>
      <c r="C451" s="16"/>
      <c r="D451" s="16"/>
      <c r="E451" s="25"/>
      <c r="F451" s="17"/>
      <c r="G451" s="25"/>
      <c r="H451" s="17"/>
      <c r="I451" s="25"/>
      <c r="J451" s="17"/>
      <c r="K451" s="25"/>
      <c r="L451" s="17"/>
      <c r="M451" s="25"/>
      <c r="N451" s="17"/>
      <c r="O451" s="25"/>
      <c r="P451" s="17"/>
      <c r="Q451" s="25"/>
      <c r="R451" s="17"/>
    </row>
    <row r="452" spans="1:18" x14ac:dyDescent="0.2">
      <c r="A452" s="5"/>
      <c r="B452" s="16"/>
      <c r="C452" s="16"/>
      <c r="D452" s="16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 x14ac:dyDescent="0.2">
      <c r="A453" s="5"/>
      <c r="B453" s="12"/>
      <c r="C453" s="28"/>
      <c r="D453" s="29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 x14ac:dyDescent="0.2">
      <c r="A454" s="5"/>
      <c r="B454" s="12"/>
      <c r="C454" s="28"/>
      <c r="D454" s="27"/>
      <c r="E454" s="5"/>
      <c r="F454" s="17"/>
      <c r="G454" s="5"/>
      <c r="H454" s="17"/>
      <c r="I454" s="5"/>
      <c r="J454" s="17"/>
      <c r="K454" s="5"/>
      <c r="L454" s="17"/>
      <c r="M454" s="5"/>
      <c r="N454" s="17"/>
      <c r="O454" s="5"/>
      <c r="P454" s="17"/>
      <c r="Q454" s="5"/>
      <c r="R454" s="17"/>
    </row>
    <row r="455" spans="1:18" x14ac:dyDescent="0.2">
      <c r="A455" s="5"/>
      <c r="B455" s="12"/>
      <c r="C455" s="28"/>
      <c r="D455" s="16"/>
      <c r="E455" s="17"/>
      <c r="F455" s="17"/>
      <c r="G455" s="17"/>
      <c r="H455" s="17"/>
      <c r="I455" s="5"/>
      <c r="J455" s="17"/>
      <c r="K455" s="5"/>
      <c r="L455" s="17"/>
      <c r="M455" s="5"/>
      <c r="N455" s="17"/>
      <c r="O455" s="5"/>
      <c r="P455" s="17"/>
      <c r="Q455" s="5"/>
      <c r="R455" s="17"/>
    </row>
    <row r="456" spans="1:18" x14ac:dyDescent="0.2">
      <c r="A456" s="5"/>
      <c r="B456" s="12"/>
      <c r="C456" s="28"/>
      <c r="D456" s="16"/>
      <c r="E456" s="17"/>
      <c r="F456" s="17"/>
      <c r="G456" s="17"/>
      <c r="H456" s="17"/>
      <c r="I456" s="5"/>
      <c r="J456" s="17"/>
      <c r="K456" s="5"/>
      <c r="L456" s="17"/>
      <c r="M456" s="5"/>
      <c r="N456" s="17"/>
      <c r="O456" s="5"/>
      <c r="P456" s="17"/>
      <c r="Q456" s="5"/>
      <c r="R456" s="17"/>
    </row>
    <row r="457" spans="1:18" x14ac:dyDescent="0.2">
      <c r="A457" s="5"/>
      <c r="B457" s="12"/>
      <c r="C457" s="28"/>
      <c r="D457" s="16"/>
      <c r="E457" s="17"/>
      <c r="F457" s="17"/>
      <c r="G457" s="17"/>
      <c r="H457" s="17"/>
      <c r="I457" s="5"/>
      <c r="J457" s="17"/>
      <c r="K457" s="5"/>
      <c r="L457" s="17"/>
      <c r="M457" s="5"/>
      <c r="N457" s="17"/>
      <c r="O457" s="5"/>
      <c r="P457" s="17"/>
      <c r="Q457" s="5"/>
      <c r="R457" s="17"/>
    </row>
    <row r="458" spans="1:18" x14ac:dyDescent="0.2">
      <c r="A458" s="5"/>
      <c r="B458" s="12"/>
      <c r="C458" s="28"/>
      <c r="D458" s="16"/>
      <c r="E458" s="17"/>
      <c r="F458" s="17"/>
      <c r="G458" s="17"/>
      <c r="H458" s="17"/>
      <c r="I458" s="5"/>
      <c r="J458" s="17"/>
      <c r="K458" s="5"/>
      <c r="L458" s="17"/>
      <c r="M458" s="5"/>
      <c r="N458" s="17"/>
      <c r="O458" s="5"/>
      <c r="P458" s="17"/>
      <c r="Q458" s="5"/>
      <c r="R458" s="17"/>
    </row>
    <row r="459" spans="1:18" x14ac:dyDescent="0.2">
      <c r="A459" s="5"/>
      <c r="B459" s="12"/>
      <c r="C459" s="28"/>
      <c r="D459" s="16"/>
      <c r="E459" s="17"/>
      <c r="F459" s="17"/>
      <c r="G459" s="17"/>
      <c r="H459" s="17"/>
      <c r="I459" s="5"/>
      <c r="J459" s="17"/>
      <c r="K459" s="5"/>
      <c r="L459" s="17"/>
      <c r="M459" s="5"/>
      <c r="N459" s="17"/>
      <c r="O459" s="5"/>
      <c r="P459" s="17"/>
      <c r="Q459" s="5"/>
      <c r="R459" s="17"/>
    </row>
    <row r="460" spans="1:18" x14ac:dyDescent="0.2">
      <c r="A460" s="5"/>
      <c r="B460" s="12"/>
      <c r="C460" s="28"/>
      <c r="D460" s="16"/>
      <c r="E460" s="17"/>
      <c r="F460" s="17"/>
      <c r="G460" s="17"/>
      <c r="H460" s="17"/>
      <c r="I460" s="5"/>
      <c r="J460" s="17"/>
      <c r="K460" s="5"/>
      <c r="L460" s="17"/>
      <c r="M460" s="5"/>
      <c r="N460" s="17"/>
      <c r="O460" s="5"/>
      <c r="P460" s="17"/>
      <c r="Q460" s="5"/>
      <c r="R460" s="17"/>
    </row>
    <row r="461" spans="1:18" x14ac:dyDescent="0.2">
      <c r="A461" s="5"/>
      <c r="B461" s="12"/>
      <c r="C461" s="28"/>
      <c r="D461" s="16"/>
      <c r="E461" s="17"/>
      <c r="F461" s="17"/>
      <c r="G461" s="17"/>
      <c r="H461" s="17"/>
      <c r="I461" s="5"/>
      <c r="J461" s="17"/>
      <c r="K461" s="5"/>
      <c r="L461" s="17"/>
      <c r="M461" s="5"/>
      <c r="N461" s="17"/>
      <c r="O461" s="5"/>
      <c r="P461" s="17"/>
      <c r="Q461" s="5"/>
      <c r="R461" s="17"/>
    </row>
    <row r="462" spans="1:18" x14ac:dyDescent="0.2">
      <c r="A462" s="5"/>
      <c r="B462" s="12"/>
      <c r="C462" s="28"/>
      <c r="D462" s="16"/>
      <c r="E462" s="17"/>
      <c r="F462" s="17"/>
      <c r="G462" s="17"/>
      <c r="H462" s="17"/>
      <c r="I462" s="5"/>
      <c r="J462" s="17"/>
      <c r="K462" s="5"/>
      <c r="L462" s="17"/>
      <c r="M462" s="5"/>
      <c r="N462" s="17"/>
      <c r="O462" s="5"/>
      <c r="P462" s="17"/>
      <c r="Q462" s="5"/>
      <c r="R462" s="5"/>
    </row>
    <row r="463" spans="1:18" x14ac:dyDescent="0.2">
      <c r="A463" s="5"/>
      <c r="B463" s="12"/>
      <c r="C463" s="28"/>
      <c r="D463" s="16"/>
      <c r="E463" s="17"/>
      <c r="F463" s="17"/>
      <c r="G463" s="17"/>
      <c r="H463" s="17"/>
      <c r="I463" s="5"/>
      <c r="J463" s="17"/>
      <c r="K463" s="5"/>
      <c r="L463" s="17"/>
      <c r="M463" s="5"/>
      <c r="N463" s="17"/>
      <c r="O463" s="5"/>
      <c r="P463" s="17"/>
      <c r="Q463" s="5"/>
      <c r="R463" s="5"/>
    </row>
    <row r="464" spans="1:18" x14ac:dyDescent="0.2">
      <c r="A464" s="5"/>
      <c r="B464" s="12"/>
      <c r="C464" s="28"/>
      <c r="D464" s="16"/>
      <c r="E464" s="20"/>
      <c r="F464" s="17"/>
      <c r="G464" s="20"/>
      <c r="H464" s="17"/>
      <c r="I464" s="18"/>
      <c r="J464" s="17"/>
      <c r="K464" s="18"/>
      <c r="L464" s="17"/>
      <c r="M464" s="18"/>
      <c r="N464" s="17"/>
      <c r="O464" s="18"/>
      <c r="P464" s="17"/>
      <c r="Q464" s="18"/>
      <c r="R464" s="5"/>
    </row>
    <row r="465" spans="1:18" x14ac:dyDescent="0.2">
      <c r="A465" s="16"/>
      <c r="B465" s="12"/>
      <c r="C465" s="16"/>
      <c r="D465" s="1"/>
      <c r="E465" s="17"/>
      <c r="F465" s="17"/>
      <c r="G465" s="17"/>
      <c r="H465" s="17"/>
      <c r="I465" s="5"/>
      <c r="J465" s="17"/>
      <c r="K465" s="5"/>
      <c r="L465" s="17"/>
      <c r="M465" s="5"/>
      <c r="N465" s="17"/>
      <c r="O465" s="5"/>
      <c r="P465" s="17"/>
      <c r="Q465" s="5"/>
      <c r="R465" s="5"/>
    </row>
    <row r="466" spans="1:18" x14ac:dyDescent="0.2">
      <c r="A466" s="16"/>
      <c r="B466" s="12"/>
      <c r="C466" s="16"/>
      <c r="D466" s="16"/>
      <c r="E466" s="17"/>
      <c r="F466" s="17"/>
      <c r="G466" s="17"/>
      <c r="H466" s="17"/>
      <c r="I466" s="5"/>
      <c r="J466" s="17"/>
      <c r="K466" s="5"/>
      <c r="L466" s="17"/>
      <c r="M466" s="5"/>
      <c r="N466" s="17"/>
      <c r="O466" s="5"/>
      <c r="P466" s="17"/>
      <c r="Q466" s="5"/>
      <c r="R466" s="5"/>
    </row>
    <row r="467" spans="1:18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5"/>
      <c r="R467" s="5"/>
    </row>
    <row r="468" spans="1:18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5"/>
      <c r="R468" s="5"/>
    </row>
    <row r="469" spans="1:18" x14ac:dyDescent="0.2">
      <c r="A469" s="16"/>
      <c r="B469" s="12"/>
      <c r="C469" s="16"/>
      <c r="D469" s="1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</row>
    <row r="470" spans="1:18" x14ac:dyDescent="0.2">
      <c r="A470" s="16"/>
      <c r="B470" s="12"/>
      <c r="C470" s="16"/>
      <c r="D470" s="1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17"/>
    </row>
    <row r="471" spans="1:18" x14ac:dyDescent="0.2">
      <c r="A471" s="16"/>
      <c r="B471" s="12"/>
      <c r="C471" s="16"/>
      <c r="D471" s="1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17"/>
    </row>
    <row r="472" spans="1:18" x14ac:dyDescent="0.2">
      <c r="A472" s="16"/>
      <c r="B472" s="12"/>
      <c r="C472" s="16"/>
      <c r="D472" s="1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17"/>
    </row>
    <row r="473" spans="1:18" x14ac:dyDescent="0.2">
      <c r="A473" s="5"/>
      <c r="B473" s="12"/>
      <c r="C473" s="28"/>
      <c r="D473" s="1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17"/>
    </row>
    <row r="474" spans="1:18" x14ac:dyDescent="0.2">
      <c r="A474" s="5"/>
      <c r="B474" s="12"/>
      <c r="C474" s="28"/>
      <c r="D474" s="1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17"/>
    </row>
    <row r="475" spans="1:18" x14ac:dyDescent="0.2">
      <c r="A475" s="5"/>
      <c r="B475" s="12"/>
      <c r="C475" s="28"/>
      <c r="D475" s="16"/>
      <c r="E475" s="17"/>
      <c r="F475" s="17"/>
      <c r="G475" s="17"/>
      <c r="H475" s="17"/>
      <c r="I475" s="5"/>
      <c r="J475" s="17"/>
      <c r="K475" s="5"/>
      <c r="L475" s="17"/>
      <c r="M475" s="5"/>
      <c r="N475" s="17"/>
      <c r="O475" s="5"/>
      <c r="P475" s="17"/>
      <c r="Q475" s="5"/>
      <c r="R475" s="17"/>
    </row>
    <row r="476" spans="1:18" x14ac:dyDescent="0.2">
      <c r="A476" s="5"/>
      <c r="B476" s="12"/>
      <c r="C476" s="28"/>
      <c r="D476" s="16"/>
      <c r="E476" s="17"/>
      <c r="F476" s="17"/>
      <c r="G476" s="17"/>
      <c r="H476" s="17"/>
      <c r="I476" s="5"/>
      <c r="J476" s="17"/>
      <c r="K476" s="5"/>
      <c r="L476" s="17"/>
      <c r="M476" s="5"/>
      <c r="N476" s="17"/>
      <c r="O476" s="5"/>
      <c r="P476" s="17"/>
      <c r="Q476" s="5"/>
      <c r="R476" s="17"/>
    </row>
    <row r="477" spans="1:18" x14ac:dyDescent="0.2">
      <c r="A477" s="5"/>
      <c r="B477" s="12"/>
      <c r="C477" s="28"/>
      <c r="D477" s="16"/>
      <c r="E477" s="17"/>
      <c r="F477" s="17"/>
      <c r="G477" s="17"/>
      <c r="H477" s="17"/>
      <c r="I477" s="5"/>
      <c r="J477" s="17"/>
      <c r="K477" s="5"/>
      <c r="L477" s="17"/>
      <c r="M477" s="5"/>
      <c r="N477" s="17"/>
      <c r="O477" s="5"/>
      <c r="P477" s="17"/>
      <c r="Q477" s="5"/>
      <c r="R477" s="17"/>
    </row>
    <row r="478" spans="1:18" x14ac:dyDescent="0.2">
      <c r="A478" s="5"/>
      <c r="B478" s="12"/>
      <c r="C478" s="28"/>
      <c r="D478" s="16"/>
      <c r="E478" s="17"/>
      <c r="F478" s="17"/>
      <c r="G478" s="17"/>
      <c r="H478" s="17"/>
      <c r="I478" s="5"/>
      <c r="J478" s="17"/>
      <c r="K478" s="5"/>
      <c r="L478" s="17"/>
      <c r="M478" s="5"/>
      <c r="N478" s="17"/>
      <c r="O478" s="5"/>
      <c r="P478" s="17"/>
      <c r="Q478" s="5"/>
      <c r="R478" s="17"/>
    </row>
    <row r="479" spans="1:18" x14ac:dyDescent="0.2">
      <c r="A479" s="5"/>
      <c r="B479" s="12"/>
      <c r="C479" s="28"/>
      <c r="D479" s="16"/>
      <c r="E479" s="17"/>
      <c r="F479" s="17"/>
      <c r="G479" s="17"/>
      <c r="H479" s="17"/>
      <c r="I479" s="5"/>
      <c r="J479" s="17"/>
      <c r="K479" s="5"/>
      <c r="L479" s="17"/>
      <c r="M479" s="5"/>
      <c r="N479" s="17"/>
      <c r="O479" s="5"/>
      <c r="P479" s="17"/>
      <c r="Q479" s="5"/>
      <c r="R479" s="17"/>
    </row>
    <row r="480" spans="1:18" x14ac:dyDescent="0.2">
      <c r="A480" s="5"/>
      <c r="B480" s="12"/>
      <c r="C480" s="28"/>
      <c r="D480" s="16"/>
      <c r="E480" s="17"/>
      <c r="F480" s="17"/>
      <c r="G480" s="17"/>
      <c r="H480" s="17"/>
      <c r="I480" s="5"/>
      <c r="J480" s="17"/>
      <c r="K480" s="5"/>
      <c r="L480" s="17"/>
      <c r="M480" s="5"/>
      <c r="N480" s="17"/>
      <c r="O480" s="5"/>
      <c r="P480" s="17"/>
      <c r="Q480" s="5"/>
      <c r="R480" s="17"/>
    </row>
    <row r="481" spans="1:18" x14ac:dyDescent="0.2">
      <c r="A481" s="5"/>
      <c r="B481" s="12"/>
      <c r="C481" s="28"/>
      <c r="D481" s="16"/>
      <c r="E481" s="17"/>
      <c r="F481" s="17"/>
      <c r="G481" s="17"/>
      <c r="H481" s="17"/>
      <c r="I481" s="5"/>
      <c r="J481" s="17"/>
      <c r="K481" s="5"/>
      <c r="L481" s="17"/>
      <c r="M481" s="5"/>
      <c r="N481" s="17"/>
      <c r="O481" s="5"/>
      <c r="P481" s="17"/>
      <c r="Q481" s="5"/>
      <c r="R481" s="17"/>
    </row>
    <row r="482" spans="1:18" x14ac:dyDescent="0.2">
      <c r="A482" s="5"/>
      <c r="B482" s="12"/>
      <c r="C482" s="28"/>
      <c r="D482" s="16"/>
      <c r="E482" s="20"/>
      <c r="F482" s="17"/>
      <c r="G482" s="20"/>
      <c r="H482" s="17"/>
      <c r="I482" s="18"/>
      <c r="J482" s="17"/>
      <c r="K482" s="18"/>
      <c r="L482" s="17"/>
      <c r="M482" s="18"/>
      <c r="N482" s="17"/>
      <c r="O482" s="18"/>
      <c r="P482" s="17"/>
      <c r="Q482" s="18"/>
      <c r="R482" s="17"/>
    </row>
    <row r="483" spans="1:18" x14ac:dyDescent="0.2">
      <c r="A483" s="5"/>
      <c r="B483" s="12"/>
      <c r="C483" s="28"/>
      <c r="D483" s="1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</row>
    <row r="484" spans="1:18" x14ac:dyDescent="0.2">
      <c r="A484" s="5"/>
      <c r="B484" s="12"/>
      <c r="C484" s="28"/>
      <c r="D484" s="16"/>
      <c r="E484" s="17"/>
      <c r="F484" s="17"/>
      <c r="G484" s="17"/>
      <c r="H484" s="17"/>
      <c r="I484" s="5"/>
      <c r="J484" s="17"/>
      <c r="K484" s="5"/>
      <c r="L484" s="17"/>
      <c r="M484" s="5"/>
      <c r="N484" s="17"/>
      <c r="O484" s="5"/>
      <c r="P484" s="17"/>
      <c r="Q484" s="5"/>
      <c r="R484" s="17"/>
    </row>
    <row r="485" spans="1:18" x14ac:dyDescent="0.2">
      <c r="A485" s="5"/>
      <c r="B485" s="12"/>
      <c r="C485" s="28"/>
      <c r="D485" s="16"/>
      <c r="E485" s="17"/>
      <c r="F485" s="17"/>
      <c r="G485" s="17"/>
      <c r="H485" s="17"/>
      <c r="I485" s="5"/>
      <c r="J485" s="17"/>
      <c r="K485" s="5"/>
      <c r="L485" s="17"/>
      <c r="M485" s="5"/>
      <c r="N485" s="17"/>
      <c r="O485" s="5"/>
      <c r="P485" s="17"/>
      <c r="Q485" s="5"/>
      <c r="R485" s="17"/>
    </row>
    <row r="486" spans="1:18" x14ac:dyDescent="0.2">
      <c r="A486" s="5"/>
      <c r="B486" s="12"/>
      <c r="C486" s="28"/>
      <c r="D486" s="16"/>
      <c r="E486" s="17"/>
      <c r="F486" s="17"/>
      <c r="G486" s="17"/>
      <c r="H486" s="17"/>
      <c r="I486" s="5"/>
      <c r="J486" s="17"/>
      <c r="K486" s="5"/>
      <c r="L486" s="17"/>
      <c r="M486" s="5"/>
      <c r="N486" s="17"/>
      <c r="O486" s="5"/>
      <c r="P486" s="17"/>
      <c r="Q486" s="5"/>
      <c r="R486" s="17"/>
    </row>
    <row r="487" spans="1:18" x14ac:dyDescent="0.2">
      <c r="A487" s="5"/>
      <c r="B487" s="12"/>
      <c r="C487" s="28"/>
      <c r="D487" s="16"/>
      <c r="E487" s="17"/>
      <c r="F487" s="17"/>
      <c r="G487" s="17"/>
      <c r="H487" s="17"/>
      <c r="I487" s="5"/>
      <c r="J487" s="17"/>
      <c r="K487" s="5"/>
      <c r="L487" s="17"/>
      <c r="M487" s="5"/>
      <c r="N487" s="17"/>
      <c r="O487" s="5"/>
      <c r="P487" s="17"/>
      <c r="Q487" s="5"/>
      <c r="R487" s="17"/>
    </row>
    <row r="488" spans="1:18" x14ac:dyDescent="0.2">
      <c r="A488" s="5"/>
      <c r="B488" s="12"/>
      <c r="C488" s="28"/>
      <c r="D488" s="16"/>
      <c r="E488" s="17"/>
      <c r="F488" s="17"/>
      <c r="G488" s="17"/>
      <c r="H488" s="17"/>
      <c r="I488" s="5"/>
      <c r="J488" s="17"/>
      <c r="K488" s="5"/>
      <c r="L488" s="17"/>
      <c r="M488" s="5"/>
      <c r="N488" s="17"/>
      <c r="O488" s="5"/>
      <c r="P488" s="17"/>
      <c r="Q488" s="5"/>
      <c r="R488" s="17"/>
    </row>
    <row r="489" spans="1:18" x14ac:dyDescent="0.2">
      <c r="A489" s="5"/>
      <c r="B489" s="12"/>
      <c r="C489" s="28"/>
      <c r="D489" s="16"/>
      <c r="E489" s="17"/>
      <c r="F489" s="17"/>
      <c r="G489" s="17"/>
      <c r="H489" s="17"/>
      <c r="I489" s="5"/>
      <c r="J489" s="17"/>
      <c r="K489" s="5"/>
      <c r="L489" s="17"/>
      <c r="M489" s="5"/>
      <c r="N489" s="17"/>
      <c r="O489" s="5"/>
      <c r="P489" s="17"/>
      <c r="Q489" s="5"/>
      <c r="R489" s="17"/>
    </row>
    <row r="490" spans="1:18" x14ac:dyDescent="0.2">
      <c r="A490" s="5"/>
      <c r="B490" s="12"/>
      <c r="C490" s="28"/>
      <c r="D490" s="16"/>
      <c r="E490" s="17"/>
      <c r="F490" s="17"/>
      <c r="G490" s="17"/>
      <c r="H490" s="17"/>
      <c r="I490" s="5"/>
      <c r="J490" s="17"/>
      <c r="K490" s="5"/>
      <c r="L490" s="17"/>
      <c r="M490" s="5"/>
      <c r="N490" s="17"/>
      <c r="O490" s="5"/>
      <c r="P490" s="17"/>
      <c r="Q490" s="5"/>
      <c r="R490" s="17"/>
    </row>
    <row r="491" spans="1:18" x14ac:dyDescent="0.2">
      <c r="A491" s="5"/>
      <c r="B491" s="12"/>
      <c r="C491" s="28"/>
      <c r="D491" s="16"/>
      <c r="E491" s="17"/>
      <c r="F491" s="17"/>
      <c r="G491" s="17"/>
      <c r="H491" s="17"/>
      <c r="I491" s="5"/>
      <c r="J491" s="17"/>
      <c r="K491" s="5"/>
      <c r="L491" s="17"/>
      <c r="M491" s="5"/>
      <c r="N491" s="17"/>
      <c r="O491" s="5"/>
      <c r="P491" s="17"/>
      <c r="Q491" s="5"/>
      <c r="R491" s="17"/>
    </row>
    <row r="492" spans="1:18" x14ac:dyDescent="0.2">
      <c r="A492" s="5"/>
      <c r="B492" s="12"/>
      <c r="C492" s="28"/>
      <c r="D492" s="16"/>
      <c r="E492" s="17"/>
      <c r="F492" s="17"/>
      <c r="G492" s="17"/>
      <c r="H492" s="17"/>
      <c r="I492" s="5"/>
      <c r="J492" s="17"/>
      <c r="K492" s="5"/>
      <c r="L492" s="17"/>
      <c r="M492" s="5"/>
      <c r="N492" s="17"/>
      <c r="O492" s="5"/>
      <c r="P492" s="17"/>
      <c r="Q492" s="5"/>
      <c r="R492" s="17"/>
    </row>
    <row r="493" spans="1:18" x14ac:dyDescent="0.2">
      <c r="A493" s="5"/>
      <c r="B493" s="12"/>
      <c r="C493" s="28"/>
      <c r="D493" s="16"/>
      <c r="E493" s="20"/>
      <c r="F493" s="17"/>
      <c r="G493" s="20"/>
      <c r="H493" s="17"/>
      <c r="I493" s="18"/>
      <c r="J493" s="17"/>
      <c r="K493" s="18"/>
      <c r="L493" s="17"/>
      <c r="M493" s="18"/>
      <c r="N493" s="17"/>
      <c r="O493" s="18"/>
      <c r="P493" s="17"/>
      <c r="Q493" s="18"/>
      <c r="R493" s="17"/>
    </row>
    <row r="494" spans="1:18" x14ac:dyDescent="0.2">
      <c r="A494" s="5"/>
      <c r="B494" s="12"/>
      <c r="C494" s="28"/>
      <c r="D494" s="1"/>
      <c r="E494" s="17"/>
      <c r="F494" s="17"/>
      <c r="G494" s="17"/>
      <c r="H494" s="17"/>
      <c r="I494" s="5"/>
      <c r="J494" s="17"/>
      <c r="K494" s="5"/>
      <c r="L494" s="17"/>
      <c r="M494" s="5"/>
      <c r="N494" s="17"/>
      <c r="O494" s="5"/>
      <c r="P494" s="17"/>
      <c r="Q494" s="5"/>
      <c r="R494" s="17"/>
    </row>
    <row r="495" spans="1:18" x14ac:dyDescent="0.2">
      <c r="A495" s="5"/>
      <c r="B495" s="12"/>
      <c r="C495" s="28"/>
      <c r="D495" s="16"/>
      <c r="E495" s="17"/>
      <c r="F495" s="17"/>
      <c r="G495" s="17"/>
      <c r="H495" s="17"/>
      <c r="I495" s="5"/>
      <c r="J495" s="17"/>
      <c r="K495" s="5"/>
      <c r="L495" s="17"/>
      <c r="M495" s="5"/>
      <c r="N495" s="17"/>
      <c r="O495" s="5"/>
      <c r="P495" s="17"/>
      <c r="Q495" s="5"/>
      <c r="R495" s="17"/>
    </row>
    <row r="496" spans="1:18" x14ac:dyDescent="0.2">
      <c r="A496" s="5"/>
      <c r="B496" s="12"/>
      <c r="C496" s="28"/>
      <c r="D496" s="16"/>
      <c r="E496" s="17"/>
      <c r="F496" s="17"/>
      <c r="G496" s="17"/>
      <c r="H496" s="17"/>
      <c r="I496" s="5"/>
      <c r="J496" s="17"/>
      <c r="K496" s="5"/>
      <c r="L496" s="17"/>
      <c r="M496" s="5"/>
      <c r="N496" s="17"/>
      <c r="O496" s="5"/>
      <c r="P496" s="17"/>
      <c r="Q496" s="5"/>
      <c r="R496" s="17"/>
    </row>
    <row r="497" spans="1:18" x14ac:dyDescent="0.2">
      <c r="A497" s="5"/>
      <c r="B497" s="12"/>
      <c r="C497" s="28"/>
      <c r="D497" s="16"/>
      <c r="E497" s="17"/>
      <c r="F497" s="17"/>
      <c r="G497" s="17"/>
      <c r="H497" s="17"/>
      <c r="I497" s="5"/>
      <c r="J497" s="17"/>
      <c r="K497" s="5"/>
      <c r="L497" s="17"/>
      <c r="M497" s="5"/>
      <c r="N497" s="17"/>
      <c r="O497" s="5"/>
      <c r="P497" s="17"/>
      <c r="Q497" s="5"/>
      <c r="R497" s="17"/>
    </row>
    <row r="498" spans="1:18" x14ac:dyDescent="0.2">
      <c r="A498" s="5"/>
      <c r="B498" s="12"/>
      <c r="C498" s="28"/>
      <c r="D498" s="16"/>
      <c r="E498" s="20"/>
      <c r="F498" s="17"/>
      <c r="G498" s="20"/>
      <c r="H498" s="17"/>
      <c r="I498" s="18"/>
      <c r="J498" s="17"/>
      <c r="K498" s="18"/>
      <c r="L498" s="17"/>
      <c r="M498" s="18"/>
      <c r="N498" s="17"/>
      <c r="O498" s="18"/>
      <c r="P498" s="17"/>
      <c r="Q498" s="18"/>
      <c r="R498" s="17"/>
    </row>
    <row r="499" spans="1:18" x14ac:dyDescent="0.2">
      <c r="A499" s="5"/>
      <c r="B499" s="12"/>
      <c r="C499" s="28"/>
      <c r="D499" s="16"/>
      <c r="E499" s="17"/>
      <c r="F499" s="17"/>
      <c r="G499" s="17"/>
      <c r="H499" s="17"/>
      <c r="I499" s="5"/>
      <c r="J499" s="17"/>
      <c r="K499" s="5"/>
      <c r="L499" s="17"/>
      <c r="M499" s="5"/>
      <c r="N499" s="17"/>
      <c r="O499" s="5"/>
      <c r="P499" s="17"/>
      <c r="Q499" s="5"/>
      <c r="R499" s="17"/>
    </row>
    <row r="500" spans="1:18" x14ac:dyDescent="0.2">
      <c r="A500" s="5"/>
      <c r="B500" s="12"/>
      <c r="C500" s="28"/>
      <c r="D500" s="16"/>
      <c r="E500" s="17"/>
      <c r="F500" s="17"/>
      <c r="G500" s="17"/>
      <c r="H500" s="17"/>
      <c r="I500" s="5"/>
      <c r="J500" s="17"/>
      <c r="K500" s="5"/>
      <c r="L500" s="17"/>
      <c r="M500" s="5"/>
      <c r="N500" s="17"/>
      <c r="O500" s="5"/>
      <c r="P500" s="17"/>
      <c r="Q500" s="5"/>
      <c r="R500" s="17"/>
    </row>
    <row r="501" spans="1:18" x14ac:dyDescent="0.2">
      <c r="A501" s="5"/>
      <c r="B501" s="12"/>
      <c r="C501" s="28"/>
      <c r="D501" s="16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</row>
    <row r="502" spans="1:18" x14ac:dyDescent="0.2">
      <c r="A502" s="5"/>
      <c r="B502" s="12"/>
      <c r="C502" s="28"/>
      <c r="D502" s="16"/>
      <c r="E502" s="17"/>
      <c r="F502" s="17"/>
      <c r="G502" s="17"/>
      <c r="H502" s="17"/>
      <c r="I502" s="5"/>
      <c r="J502" s="17"/>
      <c r="K502" s="5"/>
      <c r="L502" s="17"/>
      <c r="M502" s="5"/>
      <c r="N502" s="17"/>
      <c r="O502" s="5"/>
      <c r="P502" s="17"/>
      <c r="Q502" s="5"/>
      <c r="R502" s="17"/>
    </row>
    <row r="503" spans="1:18" x14ac:dyDescent="0.2">
      <c r="A503" s="5"/>
      <c r="B503" s="12"/>
      <c r="C503" s="28"/>
      <c r="D503" s="16"/>
      <c r="E503" s="17"/>
      <c r="F503" s="17"/>
      <c r="G503" s="17"/>
      <c r="H503" s="17"/>
      <c r="I503" s="5"/>
      <c r="J503" s="17"/>
      <c r="K503" s="5"/>
      <c r="L503" s="17"/>
      <c r="M503" s="5"/>
      <c r="N503" s="17"/>
      <c r="O503" s="5"/>
      <c r="P503" s="17"/>
      <c r="Q503" s="5"/>
      <c r="R503" s="17"/>
    </row>
    <row r="504" spans="1:18" x14ac:dyDescent="0.2">
      <c r="A504" s="5"/>
      <c r="B504" s="12"/>
      <c r="C504" s="28"/>
      <c r="D504" s="27"/>
      <c r="E504" s="17"/>
      <c r="F504" s="17"/>
      <c r="G504" s="17"/>
      <c r="H504" s="17"/>
      <c r="I504" s="5"/>
      <c r="J504" s="17"/>
      <c r="K504" s="5"/>
      <c r="L504" s="17"/>
      <c r="M504" s="5"/>
      <c r="N504" s="17"/>
      <c r="O504" s="5"/>
      <c r="P504" s="17"/>
      <c r="Q504" s="5"/>
      <c r="R504" s="17"/>
    </row>
    <row r="505" spans="1:18" x14ac:dyDescent="0.2">
      <c r="A505" s="5"/>
      <c r="B505" s="12"/>
      <c r="C505" s="28"/>
      <c r="D505" s="16"/>
      <c r="E505" s="17"/>
      <c r="F505" s="17"/>
      <c r="G505" s="17"/>
      <c r="H505" s="17"/>
      <c r="I505" s="5"/>
      <c r="J505" s="17"/>
      <c r="K505" s="5"/>
      <c r="L505" s="17"/>
      <c r="M505" s="5"/>
      <c r="N505" s="17"/>
      <c r="O505" s="5"/>
      <c r="P505" s="17"/>
      <c r="Q505" s="5"/>
      <c r="R505" s="17"/>
    </row>
    <row r="506" spans="1:18" x14ac:dyDescent="0.2">
      <c r="A506" s="5"/>
      <c r="B506" s="12"/>
      <c r="C506" s="28"/>
      <c r="D506" s="16"/>
      <c r="E506" s="17"/>
      <c r="F506" s="17"/>
      <c r="G506" s="17"/>
      <c r="H506" s="17"/>
      <c r="I506" s="5"/>
      <c r="J506" s="17"/>
      <c r="K506" s="5"/>
      <c r="L506" s="17"/>
      <c r="M506" s="5"/>
      <c r="N506" s="17"/>
      <c r="O506" s="5"/>
      <c r="P506" s="17"/>
      <c r="Q506" s="5"/>
      <c r="R506" s="17"/>
    </row>
    <row r="507" spans="1:18" x14ac:dyDescent="0.2">
      <c r="A507" s="5"/>
      <c r="B507" s="12"/>
      <c r="C507" s="28"/>
      <c r="D507" s="16"/>
      <c r="E507" s="17"/>
      <c r="F507" s="17"/>
      <c r="G507" s="17"/>
      <c r="H507" s="17"/>
      <c r="I507" s="5"/>
      <c r="J507" s="17"/>
      <c r="K507" s="5"/>
      <c r="L507" s="17"/>
      <c r="M507" s="5"/>
      <c r="N507" s="17"/>
      <c r="O507" s="5"/>
      <c r="P507" s="17"/>
      <c r="Q507" s="5"/>
      <c r="R507" s="17"/>
    </row>
    <row r="508" spans="1:18" x14ac:dyDescent="0.2">
      <c r="A508" s="5"/>
      <c r="B508" s="12"/>
      <c r="C508" s="28"/>
      <c r="D508" s="16"/>
      <c r="E508" s="17"/>
      <c r="F508" s="17"/>
      <c r="G508" s="17"/>
      <c r="H508" s="17"/>
      <c r="I508" s="5"/>
      <c r="J508" s="17"/>
      <c r="K508" s="5"/>
      <c r="L508" s="17"/>
      <c r="M508" s="5"/>
      <c r="N508" s="17"/>
      <c r="O508" s="5"/>
      <c r="P508" s="17"/>
      <c r="Q508" s="5"/>
      <c r="R508" s="17"/>
    </row>
    <row r="509" spans="1:18" x14ac:dyDescent="0.2">
      <c r="A509" s="5"/>
      <c r="B509" s="12"/>
      <c r="C509" s="28"/>
      <c r="D509" s="16"/>
      <c r="E509" s="17"/>
      <c r="F509" s="17"/>
      <c r="G509" s="17"/>
      <c r="H509" s="17"/>
      <c r="I509" s="5"/>
      <c r="J509" s="17"/>
      <c r="K509" s="5"/>
      <c r="L509" s="17"/>
      <c r="M509" s="5"/>
      <c r="N509" s="17"/>
      <c r="O509" s="5"/>
      <c r="P509" s="17"/>
      <c r="Q509" s="5"/>
      <c r="R509" s="17"/>
    </row>
    <row r="510" spans="1:18" x14ac:dyDescent="0.2">
      <c r="A510" s="5"/>
      <c r="B510" s="12"/>
      <c r="C510" s="28"/>
      <c r="D510" s="16"/>
      <c r="E510" s="17"/>
      <c r="F510" s="17"/>
      <c r="G510" s="17"/>
      <c r="H510" s="17"/>
      <c r="I510" s="5"/>
      <c r="J510" s="17"/>
      <c r="K510" s="5"/>
      <c r="L510" s="17"/>
      <c r="M510" s="5"/>
      <c r="N510" s="17"/>
      <c r="O510" s="5"/>
      <c r="P510" s="17"/>
      <c r="Q510" s="5"/>
      <c r="R510" s="17"/>
    </row>
    <row r="511" spans="1:18" x14ac:dyDescent="0.2">
      <c r="A511" s="5"/>
      <c r="B511" s="12"/>
      <c r="C511" s="28"/>
      <c r="D511" s="16"/>
      <c r="E511" s="17"/>
      <c r="F511" s="17"/>
      <c r="G511" s="17"/>
      <c r="H511" s="17"/>
      <c r="I511" s="5"/>
      <c r="J511" s="17"/>
      <c r="K511" s="5"/>
      <c r="L511" s="17"/>
      <c r="M511" s="5"/>
      <c r="N511" s="17"/>
      <c r="O511" s="5"/>
      <c r="P511" s="17"/>
      <c r="Q511" s="5"/>
      <c r="R511" s="17"/>
    </row>
    <row r="512" spans="1:18" x14ac:dyDescent="0.2">
      <c r="A512" s="5"/>
      <c r="B512" s="12"/>
      <c r="C512" s="28"/>
      <c r="D512" s="16"/>
      <c r="E512" s="17"/>
      <c r="F512" s="17"/>
      <c r="G512" s="17"/>
      <c r="H512" s="17"/>
      <c r="I512" s="5"/>
      <c r="J512" s="17"/>
      <c r="K512" s="5"/>
      <c r="L512" s="17"/>
      <c r="M512" s="5"/>
      <c r="N512" s="17"/>
      <c r="O512" s="5"/>
      <c r="P512" s="17"/>
      <c r="Q512" s="5"/>
      <c r="R512" s="17"/>
    </row>
    <row r="513" spans="1:18" x14ac:dyDescent="0.2">
      <c r="A513" s="5"/>
      <c r="B513" s="12"/>
      <c r="C513" s="28"/>
      <c r="D513" s="16"/>
      <c r="E513" s="17"/>
      <c r="F513" s="17"/>
      <c r="G513" s="17"/>
      <c r="H513" s="17"/>
      <c r="I513" s="5"/>
      <c r="J513" s="17"/>
      <c r="K513" s="5"/>
      <c r="L513" s="17"/>
      <c r="M513" s="5"/>
      <c r="N513" s="17"/>
      <c r="O513" s="5"/>
      <c r="P513" s="17"/>
      <c r="Q513" s="5"/>
      <c r="R513" s="17"/>
    </row>
    <row r="514" spans="1:18" x14ac:dyDescent="0.2">
      <c r="A514" s="5"/>
      <c r="B514" s="12"/>
      <c r="C514" s="28"/>
      <c r="D514" s="16"/>
      <c r="E514" s="20"/>
      <c r="F514" s="17"/>
      <c r="G514" s="20"/>
      <c r="H514" s="17"/>
      <c r="I514" s="18"/>
      <c r="J514" s="17"/>
      <c r="K514" s="18"/>
      <c r="L514" s="17"/>
      <c r="M514" s="18"/>
      <c r="N514" s="17"/>
      <c r="O514" s="18"/>
      <c r="P514" s="17"/>
      <c r="Q514" s="18"/>
      <c r="R514" s="17"/>
    </row>
    <row r="515" spans="1:18" x14ac:dyDescent="0.2">
      <c r="A515" s="5"/>
      <c r="B515" s="12"/>
      <c r="C515" s="28"/>
      <c r="D515" s="1"/>
      <c r="E515" s="17"/>
      <c r="F515" s="17"/>
      <c r="G515" s="17"/>
      <c r="H515" s="17"/>
      <c r="I515" s="5"/>
      <c r="J515" s="17"/>
      <c r="K515" s="5"/>
      <c r="L515" s="17"/>
      <c r="M515" s="5"/>
      <c r="N515" s="17"/>
      <c r="O515" s="5"/>
      <c r="P515" s="17"/>
      <c r="Q515" s="5"/>
      <c r="R515" s="17"/>
    </row>
    <row r="516" spans="1:18" x14ac:dyDescent="0.2">
      <c r="A516" s="5"/>
      <c r="B516" s="12"/>
      <c r="C516" s="28"/>
      <c r="D516" s="16"/>
      <c r="E516" s="17"/>
      <c r="F516" s="17"/>
      <c r="G516" s="17"/>
      <c r="H516" s="17"/>
      <c r="I516" s="5"/>
      <c r="J516" s="17"/>
      <c r="K516" s="5"/>
      <c r="L516" s="17"/>
      <c r="M516" s="5"/>
      <c r="N516" s="17"/>
      <c r="O516" s="5"/>
      <c r="P516" s="17"/>
      <c r="Q516" s="5"/>
      <c r="R516" s="17"/>
    </row>
    <row r="517" spans="1:18" x14ac:dyDescent="0.2">
      <c r="A517" s="5"/>
      <c r="B517" s="12"/>
      <c r="C517" s="28"/>
      <c r="D517" s="16"/>
      <c r="E517" s="17"/>
      <c r="F517" s="17"/>
      <c r="G517" s="17"/>
      <c r="H517" s="17"/>
      <c r="I517" s="5"/>
      <c r="J517" s="17"/>
      <c r="K517" s="5"/>
      <c r="L517" s="17"/>
      <c r="M517" s="5"/>
      <c r="N517" s="17"/>
      <c r="O517" s="5"/>
      <c r="P517" s="17"/>
      <c r="Q517" s="5"/>
      <c r="R517" s="17"/>
    </row>
    <row r="518" spans="1:18" x14ac:dyDescent="0.2">
      <c r="A518" s="5"/>
      <c r="B518" s="12"/>
      <c r="C518" s="28"/>
      <c r="D518" s="16"/>
      <c r="E518" s="17"/>
      <c r="F518" s="17"/>
      <c r="G518" s="17"/>
      <c r="H518" s="17"/>
      <c r="I518" s="5"/>
      <c r="J518" s="17"/>
      <c r="K518" s="5"/>
      <c r="L518" s="17"/>
      <c r="M518" s="5"/>
      <c r="N518" s="17"/>
      <c r="O518" s="5"/>
      <c r="P518" s="17"/>
      <c r="Q518" s="5"/>
      <c r="R518" s="17"/>
    </row>
    <row r="519" spans="1:18" x14ac:dyDescent="0.2">
      <c r="A519" s="5"/>
      <c r="B519" s="26"/>
      <c r="C519" s="28"/>
      <c r="D519" s="16"/>
      <c r="E519" s="17"/>
      <c r="F519" s="17"/>
      <c r="G519" s="17"/>
      <c r="H519" s="17"/>
      <c r="I519" s="5"/>
      <c r="J519" s="17"/>
      <c r="K519" s="5"/>
      <c r="L519" s="17"/>
      <c r="M519" s="5"/>
      <c r="N519" s="17"/>
      <c r="O519" s="5"/>
      <c r="P519" s="17"/>
      <c r="Q519" s="5"/>
      <c r="R519" s="17"/>
    </row>
    <row r="520" spans="1:18" x14ac:dyDescent="0.2">
      <c r="A520" s="5"/>
      <c r="B520" s="12"/>
      <c r="C520" s="28"/>
      <c r="D520" s="16"/>
      <c r="E520" s="17"/>
      <c r="F520" s="17"/>
      <c r="G520" s="17"/>
      <c r="H520" s="17"/>
      <c r="I520" s="5"/>
      <c r="J520" s="17"/>
      <c r="K520" s="5"/>
      <c r="L520" s="17"/>
      <c r="M520" s="5"/>
      <c r="N520" s="17"/>
      <c r="O520" s="5"/>
      <c r="P520" s="17"/>
      <c r="Q520" s="5"/>
      <c r="R520" s="17"/>
    </row>
    <row r="521" spans="1:18" x14ac:dyDescent="0.2">
      <c r="A521" s="5"/>
      <c r="B521" s="12"/>
      <c r="C521" s="28"/>
      <c r="D521" s="16"/>
      <c r="E521" s="17"/>
      <c r="F521" s="17"/>
      <c r="G521" s="17"/>
      <c r="H521" s="17"/>
      <c r="I521" s="5"/>
      <c r="J521" s="17"/>
      <c r="K521" s="5"/>
      <c r="L521" s="17"/>
      <c r="M521" s="5"/>
      <c r="N521" s="17"/>
      <c r="O521" s="5"/>
      <c r="P521" s="17"/>
      <c r="Q521" s="5"/>
      <c r="R521" s="17"/>
    </row>
    <row r="522" spans="1:18" x14ac:dyDescent="0.2">
      <c r="A522" s="5"/>
      <c r="B522" s="12"/>
      <c r="C522" s="28"/>
      <c r="D522" s="16"/>
      <c r="E522" s="17"/>
      <c r="F522" s="17"/>
      <c r="G522" s="17"/>
      <c r="H522" s="17"/>
      <c r="I522" s="5"/>
      <c r="J522" s="17"/>
      <c r="K522" s="5"/>
      <c r="L522" s="17"/>
      <c r="M522" s="5"/>
      <c r="N522" s="17"/>
      <c r="O522" s="5"/>
      <c r="P522" s="17"/>
      <c r="Q522" s="5"/>
      <c r="R522" s="17"/>
    </row>
    <row r="523" spans="1:18" x14ac:dyDescent="0.2">
      <c r="A523" s="5"/>
      <c r="B523" s="12"/>
      <c r="C523" s="28"/>
      <c r="D523" s="16"/>
      <c r="E523" s="17"/>
      <c r="F523" s="17"/>
      <c r="G523" s="17"/>
      <c r="H523" s="17"/>
      <c r="I523" s="5"/>
      <c r="J523" s="17"/>
      <c r="K523" s="5"/>
      <c r="L523" s="17"/>
      <c r="M523" s="5"/>
      <c r="N523" s="17"/>
      <c r="O523" s="5"/>
      <c r="P523" s="17"/>
      <c r="Q523" s="5"/>
      <c r="R523" s="17"/>
    </row>
    <row r="524" spans="1:18" x14ac:dyDescent="0.2">
      <c r="A524" s="5"/>
      <c r="B524" s="12"/>
      <c r="C524" s="28"/>
      <c r="D524" s="16"/>
      <c r="E524" s="17"/>
      <c r="F524" s="17"/>
      <c r="G524" s="17"/>
      <c r="H524" s="17"/>
      <c r="I524" s="5"/>
      <c r="J524" s="17"/>
      <c r="K524" s="5"/>
      <c r="L524" s="17"/>
      <c r="M524" s="5"/>
      <c r="N524" s="17"/>
      <c r="O524" s="5"/>
      <c r="P524" s="17"/>
      <c r="Q524" s="5"/>
      <c r="R524" s="17"/>
    </row>
    <row r="525" spans="1:18" x14ac:dyDescent="0.2">
      <c r="A525" s="5"/>
      <c r="B525" s="12"/>
      <c r="C525" s="28"/>
      <c r="D525" s="16"/>
      <c r="E525" s="17"/>
      <c r="F525" s="17"/>
      <c r="G525" s="17"/>
      <c r="H525" s="17"/>
      <c r="I525" s="5"/>
      <c r="J525" s="17"/>
      <c r="K525" s="5"/>
      <c r="L525" s="17"/>
      <c r="M525" s="5"/>
      <c r="N525" s="17"/>
      <c r="O525" s="5"/>
      <c r="P525" s="17"/>
      <c r="Q525" s="5"/>
      <c r="R525" s="17"/>
    </row>
    <row r="526" spans="1:18" x14ac:dyDescent="0.2">
      <c r="A526" s="5"/>
      <c r="B526" s="12"/>
      <c r="C526" s="28"/>
      <c r="D526" s="16"/>
      <c r="E526" s="17"/>
      <c r="F526" s="17"/>
      <c r="G526" s="17"/>
      <c r="H526" s="17"/>
      <c r="I526" s="5"/>
      <c r="J526" s="17"/>
      <c r="K526" s="5"/>
      <c r="L526" s="17"/>
      <c r="M526" s="5"/>
      <c r="N526" s="17"/>
      <c r="O526" s="5"/>
      <c r="P526" s="17"/>
      <c r="Q526" s="5"/>
      <c r="R526" s="17"/>
    </row>
    <row r="527" spans="1:18" x14ac:dyDescent="0.2">
      <c r="A527" s="5"/>
      <c r="B527" s="12"/>
      <c r="C527" s="28"/>
      <c r="D527" s="16"/>
      <c r="E527" s="17"/>
      <c r="F527" s="17"/>
      <c r="G527" s="17"/>
      <c r="H527" s="17"/>
      <c r="I527" s="5"/>
      <c r="J527" s="17"/>
      <c r="K527" s="5"/>
      <c r="L527" s="17"/>
      <c r="M527" s="5"/>
      <c r="N527" s="17"/>
      <c r="O527" s="5"/>
      <c r="P527" s="17"/>
      <c r="Q527" s="5"/>
      <c r="R527" s="17"/>
    </row>
    <row r="528" spans="1:18" x14ac:dyDescent="0.2">
      <c r="A528" s="5"/>
      <c r="B528" s="12"/>
      <c r="C528" s="28"/>
      <c r="D528" s="16"/>
      <c r="E528" s="17"/>
      <c r="F528" s="17"/>
      <c r="G528" s="17"/>
      <c r="H528" s="17"/>
      <c r="I528" s="5"/>
      <c r="J528" s="17"/>
      <c r="K528" s="5"/>
      <c r="L528" s="17"/>
      <c r="M528" s="5"/>
      <c r="N528" s="17"/>
      <c r="O528" s="5"/>
      <c r="P528" s="17"/>
      <c r="Q528" s="5"/>
      <c r="R528" s="17"/>
    </row>
    <row r="529" spans="1:18" x14ac:dyDescent="0.2">
      <c r="A529" s="5"/>
      <c r="B529" s="12"/>
      <c r="C529" s="28"/>
      <c r="D529" s="16"/>
      <c r="E529" s="17"/>
      <c r="F529" s="17"/>
      <c r="G529" s="17"/>
      <c r="H529" s="17"/>
      <c r="I529" s="5"/>
      <c r="J529" s="17"/>
      <c r="K529" s="5"/>
      <c r="L529" s="17"/>
      <c r="M529" s="5"/>
      <c r="N529" s="17"/>
      <c r="O529" s="5"/>
      <c r="P529" s="17"/>
      <c r="Q529" s="5"/>
      <c r="R529" s="17"/>
    </row>
    <row r="530" spans="1:18" x14ac:dyDescent="0.2">
      <c r="A530" s="5"/>
      <c r="B530" s="12"/>
      <c r="C530" s="28"/>
      <c r="D530" s="16"/>
      <c r="E530" s="20"/>
      <c r="F530" s="17"/>
      <c r="G530" s="20"/>
      <c r="H530" s="17"/>
      <c r="I530" s="18"/>
      <c r="J530" s="17"/>
      <c r="K530" s="18"/>
      <c r="L530" s="17"/>
      <c r="M530" s="18"/>
      <c r="N530" s="17"/>
      <c r="O530" s="18"/>
      <c r="P530" s="17"/>
      <c r="Q530" s="18"/>
      <c r="R530" s="17"/>
    </row>
    <row r="531" spans="1:18" x14ac:dyDescent="0.2">
      <c r="A531" s="5"/>
      <c r="B531" s="12"/>
      <c r="C531" s="28"/>
      <c r="D531" s="16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</row>
    <row r="532" spans="1:18" x14ac:dyDescent="0.2">
      <c r="A532" s="5"/>
      <c r="B532" s="12"/>
      <c r="C532" s="28"/>
      <c r="D532" s="16"/>
      <c r="E532" s="17"/>
      <c r="F532" s="17"/>
      <c r="G532" s="17"/>
      <c r="H532" s="17"/>
      <c r="I532" s="5"/>
      <c r="J532" s="17"/>
      <c r="K532" s="5"/>
      <c r="L532" s="17"/>
      <c r="M532" s="5"/>
      <c r="N532" s="17"/>
      <c r="O532" s="5"/>
      <c r="P532" s="17"/>
      <c r="Q532" s="5"/>
      <c r="R532" s="17"/>
    </row>
    <row r="533" spans="1:18" x14ac:dyDescent="0.2">
      <c r="A533" s="5"/>
      <c r="B533" s="12"/>
      <c r="C533" s="28"/>
      <c r="D533" s="16"/>
      <c r="E533" s="17"/>
      <c r="F533" s="17"/>
      <c r="G533" s="17"/>
      <c r="H533" s="17"/>
      <c r="I533" s="5"/>
      <c r="J533" s="17"/>
      <c r="K533" s="5"/>
      <c r="L533" s="17"/>
      <c r="M533" s="5"/>
      <c r="N533" s="17"/>
      <c r="O533" s="5"/>
      <c r="P533" s="17"/>
      <c r="Q533" s="5"/>
      <c r="R533" s="17"/>
    </row>
    <row r="534" spans="1:18" x14ac:dyDescent="0.2">
      <c r="A534" s="5"/>
      <c r="B534" s="12"/>
      <c r="C534" s="28"/>
      <c r="D534" s="16"/>
      <c r="E534" s="17"/>
      <c r="F534" s="17"/>
      <c r="G534" s="17"/>
      <c r="H534" s="17"/>
      <c r="I534" s="5"/>
      <c r="J534" s="17"/>
      <c r="K534" s="5"/>
      <c r="L534" s="17"/>
      <c r="M534" s="5"/>
      <c r="N534" s="17"/>
      <c r="O534" s="5"/>
      <c r="P534" s="17"/>
      <c r="Q534" s="5"/>
      <c r="R534" s="17"/>
    </row>
    <row r="535" spans="1:18" x14ac:dyDescent="0.2">
      <c r="A535" s="5"/>
      <c r="B535" s="12"/>
      <c r="C535" s="28"/>
      <c r="D535" s="16"/>
      <c r="E535" s="17"/>
      <c r="F535" s="17"/>
      <c r="G535" s="17"/>
      <c r="H535" s="17"/>
      <c r="I535" s="5"/>
      <c r="J535" s="17"/>
      <c r="K535" s="5"/>
      <c r="L535" s="17"/>
      <c r="M535" s="5"/>
      <c r="N535" s="17"/>
      <c r="O535" s="5"/>
      <c r="P535" s="17"/>
      <c r="Q535" s="5"/>
      <c r="R535" s="17"/>
    </row>
    <row r="536" spans="1:18" x14ac:dyDescent="0.2">
      <c r="A536" s="5"/>
      <c r="B536" s="12"/>
      <c r="C536" s="28"/>
      <c r="D536" s="16"/>
      <c r="E536" s="17"/>
      <c r="F536" s="17"/>
      <c r="G536" s="17"/>
      <c r="H536" s="17"/>
      <c r="I536" s="5"/>
      <c r="J536" s="17"/>
      <c r="K536" s="5"/>
      <c r="L536" s="17"/>
      <c r="M536" s="5"/>
      <c r="N536" s="17"/>
      <c r="O536" s="5"/>
      <c r="P536" s="17"/>
      <c r="Q536" s="5"/>
      <c r="R536" s="17"/>
    </row>
    <row r="537" spans="1:18" x14ac:dyDescent="0.2">
      <c r="A537" s="5"/>
      <c r="B537" s="12"/>
      <c r="C537" s="28"/>
      <c r="D537" s="16"/>
      <c r="E537" s="20"/>
      <c r="F537" s="17"/>
      <c r="G537" s="20"/>
      <c r="H537" s="17"/>
      <c r="I537" s="18"/>
      <c r="J537" s="17"/>
      <c r="K537" s="18"/>
      <c r="L537" s="17"/>
      <c r="M537" s="18"/>
      <c r="N537" s="17"/>
      <c r="O537" s="18"/>
      <c r="P537" s="17"/>
      <c r="Q537" s="18"/>
      <c r="R537" s="17"/>
    </row>
    <row r="538" spans="1:18" x14ac:dyDescent="0.2">
      <c r="A538" s="5"/>
      <c r="B538" s="12"/>
      <c r="C538" s="28"/>
      <c r="D538" s="1"/>
      <c r="E538" s="17"/>
      <c r="F538" s="17"/>
      <c r="G538" s="17"/>
      <c r="H538" s="17"/>
      <c r="I538" s="5"/>
      <c r="J538" s="17"/>
      <c r="K538" s="5"/>
      <c r="L538" s="17"/>
      <c r="M538" s="5"/>
      <c r="N538" s="17"/>
      <c r="O538" s="5"/>
      <c r="P538" s="17"/>
      <c r="Q538" s="5"/>
      <c r="R538" s="17"/>
    </row>
    <row r="539" spans="1:18" x14ac:dyDescent="0.2">
      <c r="A539" s="5"/>
      <c r="B539" s="12"/>
      <c r="C539" s="28"/>
      <c r="D539" s="16"/>
      <c r="E539" s="17"/>
      <c r="F539" s="17"/>
      <c r="G539" s="17"/>
      <c r="H539" s="17"/>
      <c r="I539" s="5"/>
      <c r="J539" s="17"/>
      <c r="K539" s="5"/>
      <c r="L539" s="17"/>
      <c r="M539" s="5"/>
      <c r="N539" s="17"/>
      <c r="O539" s="5"/>
      <c r="P539" s="17"/>
      <c r="Q539" s="5"/>
      <c r="R539" s="17"/>
    </row>
    <row r="540" spans="1:18" x14ac:dyDescent="0.2">
      <c r="A540" s="5"/>
      <c r="B540" s="12"/>
      <c r="C540" s="28"/>
      <c r="D540" s="16"/>
      <c r="E540" s="17"/>
      <c r="F540" s="17"/>
      <c r="G540" s="17"/>
      <c r="H540" s="17"/>
      <c r="I540" s="5"/>
      <c r="J540" s="17"/>
      <c r="K540" s="5"/>
      <c r="L540" s="17"/>
      <c r="M540" s="5"/>
      <c r="N540" s="17"/>
      <c r="O540" s="5"/>
      <c r="P540" s="17"/>
      <c r="Q540" s="5"/>
      <c r="R540" s="17"/>
    </row>
    <row r="541" spans="1:18" x14ac:dyDescent="0.2">
      <c r="A541" s="5"/>
      <c r="B541" s="12"/>
      <c r="C541" s="28"/>
      <c r="D541" s="16"/>
      <c r="E541" s="17"/>
      <c r="F541" s="17"/>
      <c r="G541" s="17"/>
      <c r="H541" s="17"/>
      <c r="I541" s="5"/>
      <c r="J541" s="17"/>
      <c r="K541" s="5"/>
      <c r="L541" s="17"/>
      <c r="M541" s="5"/>
      <c r="N541" s="17"/>
      <c r="O541" s="5"/>
      <c r="P541" s="17"/>
      <c r="Q541" s="5"/>
      <c r="R541" s="17"/>
    </row>
    <row r="542" spans="1:18" x14ac:dyDescent="0.2">
      <c r="A542" s="5"/>
      <c r="B542" s="12"/>
      <c r="C542" s="28"/>
      <c r="D542" s="16"/>
      <c r="E542" s="17"/>
      <c r="F542" s="17"/>
      <c r="G542" s="17"/>
      <c r="H542" s="17"/>
      <c r="I542" s="5"/>
      <c r="J542" s="17"/>
      <c r="K542" s="5"/>
      <c r="L542" s="17"/>
      <c r="M542" s="5"/>
      <c r="N542" s="17"/>
      <c r="O542" s="5"/>
      <c r="P542" s="17"/>
      <c r="Q542" s="5"/>
      <c r="R542" s="17"/>
    </row>
    <row r="543" spans="1:18" x14ac:dyDescent="0.2">
      <c r="A543" s="5"/>
      <c r="B543" s="12"/>
      <c r="C543" s="28"/>
      <c r="D543" s="16"/>
      <c r="E543" s="17"/>
      <c r="F543" s="17"/>
      <c r="G543" s="17"/>
      <c r="H543" s="17"/>
      <c r="I543" s="5"/>
      <c r="J543" s="17"/>
      <c r="K543" s="5"/>
      <c r="L543" s="17"/>
      <c r="M543" s="5"/>
      <c r="N543" s="17"/>
      <c r="O543" s="5"/>
      <c r="P543" s="17"/>
      <c r="Q543" s="5"/>
      <c r="R543" s="17"/>
    </row>
    <row r="544" spans="1:18" x14ac:dyDescent="0.2">
      <c r="A544" s="5"/>
      <c r="B544" s="12"/>
      <c r="C544" s="28"/>
      <c r="D544" s="16"/>
      <c r="E544" s="17"/>
      <c r="F544" s="17"/>
      <c r="G544" s="17"/>
      <c r="H544" s="17"/>
      <c r="I544" s="5"/>
      <c r="J544" s="17"/>
      <c r="K544" s="5"/>
      <c r="L544" s="17"/>
      <c r="M544" s="5"/>
      <c r="N544" s="17"/>
      <c r="O544" s="5"/>
      <c r="P544" s="17"/>
      <c r="Q544" s="5"/>
      <c r="R544" s="17"/>
    </row>
    <row r="545" spans="1:18" x14ac:dyDescent="0.2">
      <c r="A545" s="5"/>
      <c r="B545" s="12"/>
      <c r="C545" s="28"/>
      <c r="D545" s="16"/>
      <c r="E545" s="17"/>
      <c r="F545" s="17"/>
      <c r="G545" s="17"/>
      <c r="H545" s="17"/>
      <c r="I545" s="5"/>
      <c r="J545" s="17"/>
      <c r="K545" s="5"/>
      <c r="L545" s="17"/>
      <c r="M545" s="5"/>
      <c r="N545" s="17"/>
      <c r="O545" s="5"/>
      <c r="P545" s="17"/>
      <c r="Q545" s="5"/>
      <c r="R545" s="17"/>
    </row>
    <row r="546" spans="1:18" x14ac:dyDescent="0.2">
      <c r="A546" s="5"/>
      <c r="B546" s="12"/>
      <c r="C546" s="28"/>
      <c r="D546" s="16"/>
      <c r="E546" s="17"/>
      <c r="F546" s="17"/>
      <c r="G546" s="17"/>
      <c r="H546" s="17"/>
      <c r="I546" s="5"/>
      <c r="J546" s="17"/>
      <c r="K546" s="5"/>
      <c r="L546" s="17"/>
      <c r="M546" s="5"/>
      <c r="N546" s="17"/>
      <c r="O546" s="5"/>
      <c r="P546" s="17"/>
      <c r="Q546" s="5"/>
      <c r="R546" s="17"/>
    </row>
    <row r="547" spans="1:18" x14ac:dyDescent="0.2">
      <c r="A547" s="5"/>
      <c r="B547" s="12"/>
      <c r="C547" s="28"/>
      <c r="D547" s="16"/>
      <c r="E547" s="20"/>
      <c r="F547" s="17"/>
      <c r="G547" s="20"/>
      <c r="H547" s="17"/>
      <c r="I547" s="18"/>
      <c r="J547" s="17"/>
      <c r="K547" s="18"/>
      <c r="L547" s="17"/>
      <c r="M547" s="18"/>
      <c r="N547" s="17"/>
      <c r="O547" s="18"/>
      <c r="P547" s="17"/>
      <c r="Q547" s="18"/>
      <c r="R547" s="17"/>
    </row>
    <row r="548" spans="1:18" x14ac:dyDescent="0.2">
      <c r="A548" s="5"/>
      <c r="B548" s="12"/>
      <c r="C548" s="28"/>
      <c r="D548" s="1"/>
      <c r="E548" s="17"/>
      <c r="F548" s="17"/>
      <c r="G548" s="17"/>
      <c r="H548" s="17"/>
      <c r="I548" s="5"/>
      <c r="J548" s="17"/>
      <c r="K548" s="5"/>
      <c r="L548" s="17"/>
      <c r="M548" s="5"/>
      <c r="N548" s="17"/>
      <c r="O548" s="5"/>
      <c r="P548" s="17"/>
      <c r="Q548" s="5"/>
      <c r="R548" s="17"/>
    </row>
    <row r="549" spans="1:18" x14ac:dyDescent="0.2">
      <c r="A549" s="5"/>
      <c r="B549" s="12"/>
      <c r="C549" s="28"/>
      <c r="D549" s="16"/>
      <c r="E549" s="17"/>
      <c r="F549" s="17"/>
      <c r="G549" s="17"/>
      <c r="H549" s="17"/>
      <c r="I549" s="5"/>
      <c r="J549" s="17"/>
      <c r="K549" s="5"/>
      <c r="L549" s="17"/>
      <c r="M549" s="5"/>
      <c r="N549" s="17"/>
      <c r="O549" s="5"/>
      <c r="P549" s="17"/>
      <c r="Q549" s="5"/>
      <c r="R549" s="17"/>
    </row>
    <row r="550" spans="1:18" x14ac:dyDescent="0.2">
      <c r="A550" s="5"/>
      <c r="B550" s="12"/>
      <c r="C550" s="28"/>
      <c r="D550" s="16"/>
      <c r="E550" s="17"/>
      <c r="F550" s="17"/>
      <c r="G550" s="17"/>
      <c r="H550" s="17"/>
      <c r="I550" s="5"/>
      <c r="J550" s="17"/>
      <c r="K550" s="5"/>
      <c r="L550" s="17"/>
      <c r="M550" s="5"/>
      <c r="N550" s="17"/>
      <c r="O550" s="5"/>
      <c r="P550" s="17"/>
      <c r="Q550" s="5"/>
      <c r="R550" s="17"/>
    </row>
    <row r="551" spans="1:18" x14ac:dyDescent="0.2">
      <c r="A551" s="5"/>
      <c r="B551" s="12"/>
      <c r="C551" s="28"/>
      <c r="D551" s="16"/>
      <c r="E551" s="17"/>
      <c r="F551" s="17"/>
      <c r="G551" s="17"/>
      <c r="H551" s="17"/>
      <c r="I551" s="5"/>
      <c r="J551" s="17"/>
      <c r="K551" s="5"/>
      <c r="L551" s="17"/>
      <c r="M551" s="5"/>
      <c r="N551" s="17"/>
      <c r="O551" s="5"/>
      <c r="P551" s="17"/>
      <c r="Q551" s="5"/>
      <c r="R551" s="17"/>
    </row>
    <row r="552" spans="1:18" x14ac:dyDescent="0.2">
      <c r="A552" s="5"/>
      <c r="B552" s="12"/>
      <c r="C552" s="28"/>
      <c r="D552" s="16"/>
      <c r="E552" s="20"/>
      <c r="F552" s="17"/>
      <c r="G552" s="20"/>
      <c r="H552" s="17"/>
      <c r="I552" s="18"/>
      <c r="J552" s="17"/>
      <c r="K552" s="18"/>
      <c r="L552" s="17"/>
      <c r="M552" s="18"/>
      <c r="N552" s="17"/>
      <c r="O552" s="18"/>
      <c r="P552" s="17"/>
      <c r="Q552" s="18"/>
      <c r="R552" s="17"/>
    </row>
    <row r="553" spans="1:18" x14ac:dyDescent="0.2">
      <c r="A553" s="5"/>
      <c r="B553" s="12"/>
      <c r="C553" s="28"/>
      <c r="D553" s="16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</row>
    <row r="554" spans="1:18" x14ac:dyDescent="0.2">
      <c r="A554" s="5"/>
      <c r="B554" s="12"/>
      <c r="C554" s="28"/>
      <c r="D554" s="16"/>
      <c r="E554" s="17"/>
      <c r="F554" s="17"/>
      <c r="G554" s="17"/>
      <c r="H554" s="17"/>
      <c r="I554" s="5"/>
      <c r="J554" s="17"/>
      <c r="K554" s="5"/>
      <c r="L554" s="17"/>
      <c r="M554" s="5"/>
      <c r="N554" s="17"/>
      <c r="O554" s="5"/>
      <c r="P554" s="17"/>
      <c r="Q554" s="5"/>
      <c r="R554" s="17"/>
    </row>
    <row r="555" spans="1:18" x14ac:dyDescent="0.2">
      <c r="A555" s="5"/>
      <c r="B555" s="12"/>
      <c r="C555" s="28"/>
      <c r="D555" s="16"/>
      <c r="E555" s="25"/>
      <c r="F555" s="17"/>
      <c r="G555" s="25"/>
      <c r="H555" s="17"/>
      <c r="I555" s="25"/>
      <c r="J555" s="17"/>
      <c r="K555" s="25"/>
      <c r="L555" s="17"/>
      <c r="M555" s="25"/>
      <c r="N555" s="17"/>
      <c r="O555" s="25"/>
      <c r="P555" s="17"/>
      <c r="Q555" s="25"/>
      <c r="R555" s="17"/>
    </row>
    <row r="556" spans="1:18" x14ac:dyDescent="0.2">
      <c r="A556" s="5"/>
      <c r="B556" s="12"/>
      <c r="C556" s="28"/>
      <c r="D556" s="16"/>
      <c r="E556" s="17"/>
      <c r="F556" s="17"/>
      <c r="G556" s="17"/>
      <c r="H556" s="17"/>
      <c r="I556" s="5"/>
      <c r="J556" s="17"/>
      <c r="K556" s="5"/>
      <c r="L556" s="17"/>
      <c r="M556" s="5"/>
      <c r="N556" s="17"/>
      <c r="O556" s="5"/>
      <c r="P556" s="17"/>
      <c r="Q556" s="5"/>
      <c r="R556" s="17"/>
    </row>
    <row r="557" spans="1:18" x14ac:dyDescent="0.2">
      <c r="A557" s="5"/>
      <c r="B557" s="12"/>
      <c r="C557" s="28"/>
      <c r="D557" s="16"/>
      <c r="E557" s="25"/>
      <c r="F557" s="17"/>
      <c r="G557" s="25"/>
      <c r="H557" s="17"/>
      <c r="I557" s="25"/>
      <c r="J557" s="17"/>
      <c r="K557" s="25"/>
      <c r="L557" s="17"/>
      <c r="M557" s="25"/>
      <c r="N557" s="17"/>
      <c r="O557" s="25"/>
      <c r="P557" s="17"/>
      <c r="Q557" s="25"/>
      <c r="R557" s="17"/>
    </row>
    <row r="558" spans="1:18" x14ac:dyDescent="0.2">
      <c r="A558" s="5"/>
      <c r="B558" s="12"/>
      <c r="C558" s="28"/>
      <c r="D558" s="16"/>
      <c r="E558" s="17"/>
      <c r="F558" s="17"/>
      <c r="G558" s="17"/>
      <c r="H558" s="17"/>
      <c r="I558" s="5"/>
      <c r="J558" s="17"/>
      <c r="K558" s="5"/>
      <c r="L558" s="17"/>
      <c r="M558" s="5"/>
      <c r="N558" s="17"/>
      <c r="O558" s="5"/>
      <c r="P558" s="17"/>
      <c r="Q558" s="5"/>
      <c r="R558" s="17"/>
    </row>
    <row r="559" spans="1:18" x14ac:dyDescent="0.2">
      <c r="A559" s="5"/>
      <c r="B559" s="12"/>
      <c r="C559" s="28"/>
      <c r="D559" s="16"/>
      <c r="E559" s="17"/>
      <c r="F559" s="17"/>
      <c r="G559" s="17"/>
      <c r="H559" s="17"/>
      <c r="I559" s="5"/>
      <c r="J559" s="17"/>
      <c r="K559" s="5"/>
      <c r="L559" s="17"/>
      <c r="M559" s="5"/>
      <c r="N559" s="17"/>
      <c r="O559" s="5"/>
      <c r="P559" s="17"/>
      <c r="Q559" s="5"/>
      <c r="R559" s="17"/>
    </row>
    <row r="560" spans="1:18" x14ac:dyDescent="0.2">
      <c r="A560" s="5"/>
      <c r="B560" s="12"/>
      <c r="C560" s="28"/>
      <c r="D560" s="16"/>
      <c r="E560" s="17"/>
      <c r="F560" s="17"/>
      <c r="G560" s="17"/>
      <c r="H560" s="17"/>
      <c r="I560" s="5"/>
      <c r="J560" s="17"/>
      <c r="K560" s="5"/>
      <c r="L560" s="17"/>
      <c r="M560" s="5"/>
      <c r="N560" s="17"/>
      <c r="O560" s="5"/>
      <c r="P560" s="17"/>
      <c r="Q560" s="5"/>
      <c r="R560" s="17"/>
    </row>
    <row r="561" spans="1:18" x14ac:dyDescent="0.2">
      <c r="A561" s="5"/>
      <c r="B561" s="12"/>
      <c r="C561" s="28"/>
      <c r="D561" s="16"/>
      <c r="E561" s="17"/>
      <c r="F561" s="17"/>
      <c r="G561" s="17"/>
      <c r="H561" s="17"/>
      <c r="I561" s="5"/>
      <c r="J561" s="17"/>
      <c r="K561" s="5"/>
      <c r="L561" s="17"/>
      <c r="M561" s="5"/>
      <c r="N561" s="17"/>
      <c r="O561" s="5"/>
      <c r="P561" s="17"/>
      <c r="Q561" s="5"/>
      <c r="R561" s="17"/>
    </row>
    <row r="562" spans="1:18" x14ac:dyDescent="0.2">
      <c r="A562" s="5"/>
      <c r="B562" s="12"/>
      <c r="C562" s="28"/>
      <c r="D562" s="16"/>
      <c r="E562" s="17"/>
      <c r="F562" s="17"/>
      <c r="G562" s="17"/>
      <c r="H562" s="17"/>
      <c r="I562" s="5"/>
      <c r="J562" s="17"/>
      <c r="K562" s="5"/>
      <c r="L562" s="17"/>
      <c r="M562" s="5"/>
      <c r="N562" s="17"/>
      <c r="O562" s="5"/>
      <c r="P562" s="17"/>
      <c r="Q562" s="5"/>
      <c r="R562" s="17"/>
    </row>
    <row r="563" spans="1:18" x14ac:dyDescent="0.2">
      <c r="A563" s="5"/>
      <c r="B563" s="12"/>
      <c r="C563" s="28"/>
      <c r="D563" s="16"/>
      <c r="E563" s="17"/>
      <c r="F563" s="17"/>
      <c r="G563" s="17"/>
      <c r="H563" s="17"/>
      <c r="I563" s="5"/>
      <c r="J563" s="17"/>
      <c r="K563" s="5"/>
      <c r="L563" s="17"/>
      <c r="M563" s="5"/>
      <c r="N563" s="17"/>
      <c r="O563" s="5"/>
      <c r="P563" s="17"/>
      <c r="Q563" s="5"/>
      <c r="R563" s="17"/>
    </row>
    <row r="564" spans="1:18" x14ac:dyDescent="0.2">
      <c r="A564" s="5"/>
      <c r="B564" s="12"/>
      <c r="C564" s="28"/>
      <c r="D564" s="16"/>
      <c r="E564" s="17"/>
      <c r="F564" s="17"/>
      <c r="G564" s="17"/>
      <c r="H564" s="17"/>
      <c r="I564" s="5"/>
      <c r="J564" s="17"/>
      <c r="K564" s="5"/>
      <c r="L564" s="17"/>
      <c r="M564" s="5"/>
      <c r="N564" s="17"/>
      <c r="O564" s="5"/>
      <c r="P564" s="17"/>
      <c r="Q564" s="5"/>
      <c r="R564" s="17"/>
    </row>
    <row r="565" spans="1:18" x14ac:dyDescent="0.2">
      <c r="A565" s="5"/>
      <c r="B565" s="12"/>
      <c r="C565" s="28"/>
      <c r="D565" s="16"/>
      <c r="E565" s="17"/>
      <c r="F565" s="17"/>
      <c r="G565" s="17"/>
      <c r="H565" s="17"/>
      <c r="I565" s="5"/>
      <c r="J565" s="17"/>
      <c r="K565" s="5"/>
      <c r="L565" s="17"/>
      <c r="M565" s="5"/>
      <c r="N565" s="17"/>
      <c r="O565" s="5"/>
      <c r="P565" s="17"/>
      <c r="Q565" s="5"/>
      <c r="R565" s="17"/>
    </row>
    <row r="566" spans="1:18" x14ac:dyDescent="0.2">
      <c r="A566" s="5"/>
      <c r="B566" s="12"/>
      <c r="C566" s="28"/>
      <c r="D566" s="16"/>
      <c r="E566" s="17"/>
      <c r="F566" s="17"/>
      <c r="G566" s="17"/>
      <c r="H566" s="17"/>
      <c r="I566" s="5"/>
      <c r="J566" s="17"/>
      <c r="K566" s="5"/>
      <c r="L566" s="17"/>
      <c r="M566" s="5"/>
      <c r="N566" s="17"/>
      <c r="O566" s="5"/>
      <c r="P566" s="17"/>
      <c r="Q566" s="5"/>
      <c r="R566" s="17"/>
    </row>
    <row r="567" spans="1:18" x14ac:dyDescent="0.2">
      <c r="B567" s="12"/>
      <c r="D567" s="16"/>
      <c r="E567" s="17"/>
      <c r="F567" s="17"/>
      <c r="G567" s="17"/>
      <c r="H567" s="17"/>
      <c r="I567" s="5"/>
      <c r="J567" s="17"/>
      <c r="K567" s="5"/>
      <c r="L567" s="17"/>
      <c r="M567" s="5"/>
      <c r="N567" s="17"/>
      <c r="O567" s="5"/>
      <c r="P567" s="17"/>
      <c r="Q567" s="5"/>
      <c r="R567" s="17"/>
    </row>
    <row r="568" spans="1:18" x14ac:dyDescent="0.2">
      <c r="B568" s="12"/>
      <c r="D568" s="16"/>
      <c r="E568" s="17"/>
      <c r="F568" s="17"/>
      <c r="G568" s="17"/>
      <c r="H568" s="17"/>
      <c r="I568" s="5"/>
      <c r="J568" s="17"/>
      <c r="K568" s="5"/>
      <c r="L568" s="17"/>
      <c r="M568" s="5"/>
      <c r="N568" s="17"/>
      <c r="O568" s="5"/>
      <c r="P568" s="17"/>
      <c r="Q568" s="5"/>
      <c r="R568" s="17"/>
    </row>
    <row r="569" spans="1:18" x14ac:dyDescent="0.2">
      <c r="F569" s="17"/>
      <c r="G569" s="17"/>
      <c r="H569" s="17"/>
      <c r="J569" s="17"/>
      <c r="L569" s="17"/>
      <c r="N569" s="17"/>
      <c r="P569" s="17"/>
      <c r="R569" s="17"/>
    </row>
    <row r="570" spans="1:18" x14ac:dyDescent="0.2">
      <c r="F570" s="17"/>
      <c r="G570" s="17"/>
      <c r="H570" s="17"/>
      <c r="J570" s="17"/>
      <c r="L570" s="17"/>
      <c r="N570" s="17"/>
      <c r="P570" s="17"/>
      <c r="R570" s="17"/>
    </row>
    <row r="571" spans="1:18" x14ac:dyDescent="0.2">
      <c r="F571" s="17"/>
      <c r="G571" s="17"/>
      <c r="H571" s="17"/>
      <c r="J571" s="17"/>
      <c r="L571" s="17"/>
      <c r="N571" s="17"/>
      <c r="P571" s="17"/>
      <c r="R571" s="17"/>
    </row>
    <row r="572" spans="1:18" x14ac:dyDescent="0.2">
      <c r="F572" s="17"/>
      <c r="G572" s="17"/>
      <c r="H572" s="17"/>
      <c r="J572" s="17"/>
      <c r="L572" s="17"/>
      <c r="N572" s="17"/>
      <c r="P572" s="17"/>
      <c r="R572" s="17"/>
    </row>
    <row r="573" spans="1:18" x14ac:dyDescent="0.2">
      <c r="F573" s="17"/>
      <c r="G573" s="17"/>
      <c r="H573" s="17"/>
      <c r="J573" s="17"/>
      <c r="L573" s="17"/>
      <c r="N573" s="17"/>
      <c r="P573" s="17"/>
      <c r="R573" s="17"/>
    </row>
    <row r="574" spans="1:18" x14ac:dyDescent="0.2">
      <c r="F574" s="17"/>
      <c r="G574" s="17"/>
      <c r="H574" s="17"/>
      <c r="J574" s="17"/>
      <c r="L574" s="17"/>
      <c r="N574" s="17"/>
      <c r="P574" s="17"/>
      <c r="R574" s="17"/>
    </row>
    <row r="575" spans="1:18" x14ac:dyDescent="0.2">
      <c r="F575" s="17"/>
      <c r="G575" s="17"/>
      <c r="H575" s="17"/>
      <c r="J575" s="17"/>
      <c r="L575" s="17"/>
      <c r="N575" s="17"/>
      <c r="P575" s="17"/>
      <c r="R575" s="17"/>
    </row>
    <row r="576" spans="1:18" x14ac:dyDescent="0.2">
      <c r="F576" s="17"/>
      <c r="G576" s="17"/>
      <c r="H576" s="17"/>
      <c r="J576" s="17"/>
      <c r="L576" s="17"/>
      <c r="N576" s="17"/>
      <c r="P576" s="17"/>
      <c r="R576" s="17"/>
    </row>
    <row r="577" spans="1:18" x14ac:dyDescent="0.2">
      <c r="A577" s="22"/>
      <c r="C577" s="22"/>
      <c r="F577" s="17"/>
      <c r="G577" s="17"/>
      <c r="H577" s="17"/>
      <c r="J577" s="17"/>
      <c r="L577" s="17"/>
      <c r="N577" s="17"/>
      <c r="P577" s="17"/>
      <c r="R577" s="17"/>
    </row>
    <row r="578" spans="1:18" x14ac:dyDescent="0.2">
      <c r="A578" s="22"/>
      <c r="C578" s="22"/>
      <c r="F578" s="17"/>
      <c r="G578" s="17"/>
      <c r="H578" s="17"/>
      <c r="J578" s="17"/>
      <c r="L578" s="17"/>
      <c r="N578" s="17"/>
      <c r="P578" s="17"/>
      <c r="R578" s="17"/>
    </row>
    <row r="579" spans="1:18" x14ac:dyDescent="0.2">
      <c r="A579" s="22"/>
      <c r="B579" s="22"/>
      <c r="C579" s="22"/>
      <c r="E579" s="22"/>
      <c r="F579" s="17"/>
      <c r="G579" s="17"/>
      <c r="H579" s="17"/>
      <c r="J579" s="17"/>
      <c r="L579" s="17"/>
      <c r="N579" s="17"/>
      <c r="P579" s="17"/>
      <c r="R579" s="17"/>
    </row>
    <row r="580" spans="1:18" x14ac:dyDescent="0.2">
      <c r="A580" s="22"/>
      <c r="B580" s="22"/>
      <c r="C580" s="22"/>
      <c r="E580" s="22"/>
      <c r="F580" s="17"/>
      <c r="G580" s="17"/>
      <c r="H580" s="17"/>
      <c r="J580" s="17"/>
      <c r="L580" s="17"/>
      <c r="N580" s="17"/>
      <c r="P580" s="17"/>
      <c r="R580" s="17"/>
    </row>
    <row r="581" spans="1:18" x14ac:dyDescent="0.2">
      <c r="A581" s="22"/>
      <c r="B581" s="22"/>
      <c r="C581" s="22"/>
      <c r="E581" s="22"/>
      <c r="F581" s="17"/>
      <c r="G581" s="17"/>
      <c r="H581" s="17"/>
      <c r="J581" s="17"/>
      <c r="L581" s="17"/>
      <c r="N581" s="17"/>
      <c r="P581" s="17"/>
      <c r="R581" s="17"/>
    </row>
    <row r="582" spans="1:18" x14ac:dyDescent="0.2">
      <c r="A582" s="22"/>
      <c r="B582" s="22"/>
      <c r="C582" s="22"/>
      <c r="E582" s="22"/>
      <c r="F582" s="17"/>
      <c r="G582" s="17"/>
      <c r="H582" s="17"/>
      <c r="J582" s="17"/>
      <c r="L582" s="17"/>
      <c r="N582" s="17"/>
      <c r="P582" s="17"/>
      <c r="R582" s="17"/>
    </row>
    <row r="583" spans="1:18" x14ac:dyDescent="0.2">
      <c r="A583" s="22"/>
      <c r="B583" s="22"/>
      <c r="C583" s="22"/>
      <c r="E583" s="22"/>
      <c r="F583" s="17"/>
      <c r="G583" s="17"/>
      <c r="H583" s="17"/>
      <c r="J583" s="17"/>
      <c r="L583" s="17"/>
      <c r="N583" s="17"/>
      <c r="P583" s="17"/>
      <c r="R583" s="17"/>
    </row>
    <row r="584" spans="1:18" x14ac:dyDescent="0.2">
      <c r="A584" s="22"/>
      <c r="B584" s="22"/>
      <c r="C584" s="22"/>
      <c r="E584" s="22"/>
      <c r="F584" s="17"/>
      <c r="G584" s="17"/>
      <c r="H584" s="17"/>
      <c r="J584" s="17"/>
      <c r="L584" s="17"/>
      <c r="N584" s="17"/>
      <c r="P584" s="17"/>
      <c r="R584" s="17"/>
    </row>
    <row r="585" spans="1:18" x14ac:dyDescent="0.2">
      <c r="A585" s="22"/>
      <c r="B585" s="22"/>
      <c r="C585" s="22"/>
      <c r="E585" s="22"/>
      <c r="F585" s="17"/>
      <c r="G585" s="17"/>
      <c r="H585" s="17"/>
      <c r="J585" s="17"/>
      <c r="L585" s="17"/>
      <c r="N585" s="17"/>
      <c r="P585" s="17"/>
      <c r="R585" s="17"/>
    </row>
    <row r="586" spans="1:18" x14ac:dyDescent="0.2">
      <c r="A586" s="22"/>
      <c r="B586" s="22"/>
      <c r="C586" s="22"/>
      <c r="E586" s="22"/>
      <c r="F586" s="17"/>
      <c r="G586" s="17"/>
      <c r="H586" s="17"/>
      <c r="J586" s="17"/>
      <c r="L586" s="17"/>
      <c r="N586" s="17"/>
      <c r="P586" s="17"/>
      <c r="R586" s="17"/>
    </row>
    <row r="587" spans="1:18" x14ac:dyDescent="0.2">
      <c r="A587" s="22"/>
      <c r="B587" s="22"/>
      <c r="C587" s="22"/>
      <c r="E587" s="22"/>
      <c r="F587" s="17"/>
      <c r="G587" s="17"/>
      <c r="H587" s="17"/>
      <c r="J587" s="17"/>
      <c r="L587" s="17"/>
      <c r="N587" s="17"/>
      <c r="P587" s="17"/>
      <c r="R587" s="17"/>
    </row>
    <row r="588" spans="1:18" x14ac:dyDescent="0.2">
      <c r="A588" s="22"/>
      <c r="B588" s="22"/>
      <c r="C588" s="22"/>
      <c r="E588" s="22"/>
      <c r="F588" s="17"/>
      <c r="G588" s="17"/>
      <c r="H588" s="17"/>
      <c r="J588" s="17"/>
      <c r="L588" s="17"/>
      <c r="N588" s="17"/>
      <c r="P588" s="17"/>
      <c r="R588" s="17"/>
    </row>
    <row r="589" spans="1:18" x14ac:dyDescent="0.2">
      <c r="A589" s="22"/>
      <c r="B589" s="22"/>
      <c r="C589" s="22"/>
      <c r="E589" s="22"/>
      <c r="F589" s="17"/>
      <c r="G589" s="17"/>
      <c r="H589" s="17"/>
      <c r="J589" s="17"/>
      <c r="L589" s="17"/>
      <c r="N589" s="17"/>
      <c r="P589" s="17"/>
      <c r="R589" s="17"/>
    </row>
    <row r="590" spans="1:18" x14ac:dyDescent="0.2">
      <c r="A590" s="22"/>
      <c r="B590" s="22"/>
      <c r="C590" s="22"/>
      <c r="E590" s="22"/>
      <c r="F590" s="17"/>
      <c r="G590" s="17"/>
      <c r="H590" s="17"/>
      <c r="J590" s="17"/>
      <c r="L590" s="17"/>
      <c r="N590" s="17"/>
      <c r="P590" s="17"/>
      <c r="R590" s="17"/>
    </row>
    <row r="591" spans="1:18" x14ac:dyDescent="0.2">
      <c r="A591" s="22"/>
      <c r="B591" s="22"/>
      <c r="C591" s="22"/>
      <c r="E591" s="22"/>
      <c r="F591" s="17"/>
      <c r="G591" s="17"/>
      <c r="H591" s="17"/>
      <c r="J591" s="17"/>
      <c r="L591" s="17"/>
      <c r="N591" s="17"/>
      <c r="P591" s="17"/>
      <c r="R591" s="17"/>
    </row>
    <row r="592" spans="1:18" x14ac:dyDescent="0.2">
      <c r="A592" s="22"/>
      <c r="B592" s="22"/>
      <c r="C592" s="22"/>
      <c r="E592" s="22"/>
      <c r="F592" s="17"/>
      <c r="G592" s="17"/>
      <c r="H592" s="17"/>
      <c r="J592" s="17"/>
      <c r="L592" s="17"/>
      <c r="N592" s="17"/>
      <c r="P592" s="17"/>
      <c r="R592" s="17"/>
    </row>
    <row r="593" spans="1:18" x14ac:dyDescent="0.2">
      <c r="A593" s="22"/>
      <c r="B593" s="22"/>
      <c r="C593" s="22"/>
      <c r="E593" s="22"/>
      <c r="F593" s="17"/>
      <c r="G593" s="17"/>
      <c r="H593" s="17"/>
      <c r="J593" s="17"/>
      <c r="L593" s="17"/>
      <c r="N593" s="17"/>
      <c r="P593" s="17"/>
      <c r="R593" s="17"/>
    </row>
    <row r="594" spans="1:18" x14ac:dyDescent="0.2">
      <c r="A594" s="22"/>
      <c r="B594" s="22"/>
      <c r="C594" s="22"/>
      <c r="E594" s="22"/>
      <c r="F594" s="17"/>
      <c r="G594" s="17"/>
      <c r="H594" s="17"/>
      <c r="J594" s="17"/>
      <c r="L594" s="17"/>
      <c r="N594" s="17"/>
      <c r="P594" s="17"/>
      <c r="R594" s="17"/>
    </row>
    <row r="595" spans="1:18" x14ac:dyDescent="0.2">
      <c r="A595" s="22"/>
      <c r="B595" s="22"/>
      <c r="C595" s="22"/>
      <c r="E595" s="22"/>
      <c r="F595" s="17"/>
      <c r="G595" s="17"/>
      <c r="H595" s="17"/>
      <c r="J595" s="17"/>
      <c r="L595" s="17"/>
      <c r="N595" s="17"/>
      <c r="P595" s="17"/>
      <c r="R595" s="17"/>
    </row>
    <row r="596" spans="1:18" x14ac:dyDescent="0.2">
      <c r="A596" s="22"/>
      <c r="B596" s="22"/>
      <c r="C596" s="22"/>
      <c r="E596" s="22"/>
      <c r="F596" s="17"/>
      <c r="G596" s="17"/>
      <c r="H596" s="17"/>
      <c r="J596" s="17"/>
      <c r="L596" s="17"/>
      <c r="N596" s="17"/>
      <c r="P596" s="17"/>
      <c r="R596" s="17"/>
    </row>
    <row r="597" spans="1:18" x14ac:dyDescent="0.2">
      <c r="A597" s="22"/>
      <c r="B597" s="22"/>
      <c r="C597" s="22"/>
      <c r="E597" s="22"/>
      <c r="F597" s="17"/>
      <c r="G597" s="17"/>
      <c r="H597" s="17"/>
      <c r="J597" s="17"/>
      <c r="L597" s="17"/>
      <c r="N597" s="17"/>
      <c r="P597" s="17"/>
      <c r="R597" s="17"/>
    </row>
    <row r="598" spans="1:18" x14ac:dyDescent="0.2">
      <c r="A598" s="22"/>
      <c r="B598" s="22"/>
      <c r="C598" s="22"/>
      <c r="E598" s="22"/>
      <c r="F598" s="17"/>
      <c r="G598" s="17"/>
      <c r="H598" s="17"/>
      <c r="J598" s="17"/>
      <c r="L598" s="17"/>
      <c r="N598" s="17"/>
      <c r="P598" s="17"/>
      <c r="R598" s="17"/>
    </row>
    <row r="599" spans="1:18" x14ac:dyDescent="0.2">
      <c r="A599" s="22"/>
      <c r="B599" s="22"/>
      <c r="C599" s="22"/>
      <c r="E599" s="22"/>
      <c r="F599" s="17"/>
      <c r="G599" s="17"/>
      <c r="H599" s="17"/>
      <c r="J599" s="17"/>
      <c r="L599" s="17"/>
      <c r="N599" s="17"/>
      <c r="P599" s="17"/>
      <c r="R599" s="17"/>
    </row>
    <row r="600" spans="1:18" x14ac:dyDescent="0.2">
      <c r="A600" s="22"/>
      <c r="B600" s="22"/>
      <c r="C600" s="22"/>
      <c r="E600" s="22"/>
      <c r="F600" s="17"/>
      <c r="G600" s="17"/>
      <c r="H600" s="17"/>
      <c r="J600" s="17"/>
      <c r="L600" s="17"/>
      <c r="N600" s="17"/>
      <c r="P600" s="17"/>
      <c r="R600" s="17"/>
    </row>
    <row r="601" spans="1:18" x14ac:dyDescent="0.2">
      <c r="A601" s="22"/>
      <c r="B601" s="22"/>
      <c r="C601" s="22"/>
      <c r="E601" s="22"/>
      <c r="F601" s="17"/>
      <c r="G601" s="17"/>
      <c r="H601" s="17"/>
      <c r="J601" s="17"/>
      <c r="L601" s="17"/>
      <c r="N601" s="17"/>
      <c r="P601" s="17"/>
      <c r="R601" s="17"/>
    </row>
    <row r="602" spans="1:18" x14ac:dyDescent="0.2">
      <c r="A602" s="22"/>
      <c r="B602" s="22"/>
      <c r="C602" s="22"/>
      <c r="E602" s="22"/>
      <c r="F602" s="17"/>
      <c r="G602" s="17"/>
      <c r="H602" s="17"/>
      <c r="J602" s="17"/>
      <c r="L602" s="17"/>
      <c r="N602" s="17"/>
      <c r="P602" s="17"/>
      <c r="R602" s="17"/>
    </row>
    <row r="603" spans="1:18" x14ac:dyDescent="0.2">
      <c r="A603" s="22"/>
      <c r="B603" s="22"/>
      <c r="C603" s="22"/>
      <c r="E603" s="22"/>
      <c r="F603" s="17"/>
      <c r="G603" s="17"/>
      <c r="H603" s="17"/>
      <c r="J603" s="17"/>
      <c r="L603" s="17"/>
      <c r="N603" s="17"/>
      <c r="P603" s="17"/>
      <c r="R603" s="17"/>
    </row>
    <row r="604" spans="1:18" x14ac:dyDescent="0.2">
      <c r="A604" s="22"/>
      <c r="B604" s="22"/>
      <c r="C604" s="22"/>
      <c r="E604" s="22"/>
      <c r="F604" s="17"/>
      <c r="G604" s="17"/>
      <c r="H604" s="17"/>
      <c r="J604" s="17"/>
      <c r="L604" s="17"/>
      <c r="N604" s="17"/>
      <c r="P604" s="17"/>
      <c r="R604" s="17"/>
    </row>
    <row r="605" spans="1:18" x14ac:dyDescent="0.2">
      <c r="A605" s="22"/>
      <c r="B605" s="22"/>
      <c r="C605" s="22"/>
      <c r="E605" s="22"/>
      <c r="F605" s="17"/>
      <c r="G605" s="17"/>
      <c r="H605" s="17"/>
      <c r="J605" s="17"/>
      <c r="L605" s="17"/>
      <c r="N605" s="17"/>
      <c r="P605" s="17"/>
      <c r="R605" s="17"/>
    </row>
    <row r="606" spans="1:18" x14ac:dyDescent="0.2">
      <c r="A606" s="22"/>
      <c r="B606" s="22"/>
      <c r="C606" s="22"/>
      <c r="E606" s="22"/>
      <c r="F606" s="17"/>
      <c r="G606" s="17"/>
      <c r="H606" s="17"/>
      <c r="J606" s="17"/>
      <c r="L606" s="17"/>
      <c r="N606" s="17"/>
      <c r="P606" s="17"/>
      <c r="R606" s="17"/>
    </row>
    <row r="607" spans="1:18" x14ac:dyDescent="0.2">
      <c r="A607" s="22"/>
      <c r="B607" s="22"/>
      <c r="C607" s="22"/>
      <c r="E607" s="22"/>
      <c r="F607" s="17"/>
      <c r="G607" s="17"/>
      <c r="H607" s="17"/>
      <c r="J607" s="17"/>
      <c r="L607" s="17"/>
      <c r="N607" s="17"/>
      <c r="P607" s="17"/>
      <c r="R607" s="17"/>
    </row>
    <row r="608" spans="1:18" x14ac:dyDescent="0.2">
      <c r="A608" s="22"/>
      <c r="B608" s="22"/>
      <c r="C608" s="22"/>
      <c r="E608" s="22"/>
      <c r="F608" s="17"/>
      <c r="G608" s="17"/>
      <c r="H608" s="17"/>
      <c r="J608" s="17"/>
      <c r="L608" s="17"/>
      <c r="N608" s="17"/>
      <c r="P608" s="17"/>
      <c r="R608" s="17"/>
    </row>
    <row r="609" spans="1:18" x14ac:dyDescent="0.2">
      <c r="A609" s="22"/>
      <c r="B609" s="22"/>
      <c r="C609" s="22"/>
      <c r="E609" s="22"/>
      <c r="F609" s="17"/>
      <c r="G609" s="17"/>
      <c r="H609" s="17"/>
      <c r="J609" s="17"/>
      <c r="L609" s="17"/>
      <c r="N609" s="17"/>
      <c r="P609" s="17"/>
      <c r="R609" s="17"/>
    </row>
    <row r="610" spans="1:18" x14ac:dyDescent="0.2">
      <c r="A610" s="22"/>
      <c r="B610" s="22"/>
      <c r="C610" s="22"/>
      <c r="E610" s="22"/>
      <c r="F610" s="17"/>
      <c r="G610" s="17"/>
      <c r="H610" s="17"/>
      <c r="J610" s="17"/>
      <c r="L610" s="17"/>
      <c r="N610" s="17"/>
      <c r="P610" s="17"/>
      <c r="R610" s="17"/>
    </row>
    <row r="611" spans="1:18" x14ac:dyDescent="0.2">
      <c r="A611" s="22"/>
      <c r="B611" s="22"/>
      <c r="C611" s="22"/>
      <c r="E611" s="22"/>
      <c r="F611" s="17"/>
      <c r="G611" s="17"/>
      <c r="H611" s="17"/>
      <c r="J611" s="17"/>
      <c r="L611" s="17"/>
      <c r="N611" s="17"/>
      <c r="P611" s="17"/>
      <c r="R611" s="17"/>
    </row>
    <row r="612" spans="1:18" x14ac:dyDescent="0.2">
      <c r="A612" s="22"/>
      <c r="B612" s="22"/>
      <c r="C612" s="22"/>
      <c r="E612" s="22"/>
      <c r="F612" s="17"/>
      <c r="G612" s="17"/>
      <c r="H612" s="17"/>
      <c r="J612" s="17"/>
      <c r="L612" s="17"/>
      <c r="N612" s="17"/>
      <c r="P612" s="17"/>
      <c r="R612" s="17"/>
    </row>
    <row r="613" spans="1:18" x14ac:dyDescent="0.2">
      <c r="A613" s="22"/>
      <c r="B613" s="22"/>
      <c r="C613" s="22"/>
      <c r="E613" s="22"/>
      <c r="F613" s="17"/>
      <c r="G613" s="17"/>
      <c r="H613" s="17"/>
      <c r="J613" s="17"/>
      <c r="L613" s="17"/>
      <c r="N613" s="17"/>
      <c r="P613" s="17"/>
      <c r="R613" s="17"/>
    </row>
    <row r="614" spans="1:18" x14ac:dyDescent="0.2">
      <c r="A614" s="22"/>
      <c r="B614" s="22"/>
      <c r="C614" s="22"/>
      <c r="E614" s="22"/>
      <c r="F614" s="17"/>
      <c r="G614" s="17"/>
      <c r="H614" s="17"/>
      <c r="J614" s="17"/>
      <c r="L614" s="17"/>
      <c r="N614" s="17"/>
      <c r="P614" s="17"/>
      <c r="R614" s="17"/>
    </row>
    <row r="615" spans="1:18" x14ac:dyDescent="0.2">
      <c r="A615" s="22"/>
      <c r="B615" s="22"/>
      <c r="C615" s="22"/>
      <c r="E615" s="22"/>
      <c r="F615" s="17"/>
      <c r="G615" s="17"/>
      <c r="H615" s="17"/>
      <c r="J615" s="17"/>
      <c r="L615" s="17"/>
      <c r="N615" s="17"/>
      <c r="P615" s="17"/>
      <c r="R615" s="17"/>
    </row>
    <row r="616" spans="1:18" x14ac:dyDescent="0.2">
      <c r="A616" s="22"/>
      <c r="B616" s="22"/>
      <c r="C616" s="22"/>
      <c r="E616" s="22"/>
      <c r="F616" s="17"/>
      <c r="G616" s="17"/>
      <c r="H616" s="17"/>
      <c r="J616" s="17"/>
      <c r="L616" s="17"/>
      <c r="N616" s="17"/>
      <c r="P616" s="17"/>
      <c r="R616" s="17"/>
    </row>
    <row r="617" spans="1:18" x14ac:dyDescent="0.2">
      <c r="A617" s="22"/>
      <c r="B617" s="22"/>
      <c r="C617" s="22"/>
      <c r="E617" s="22"/>
      <c r="F617" s="17"/>
      <c r="G617" s="17"/>
      <c r="H617" s="17"/>
      <c r="J617" s="17"/>
      <c r="L617" s="17"/>
      <c r="N617" s="17"/>
      <c r="P617" s="17"/>
      <c r="R617" s="17"/>
    </row>
    <row r="618" spans="1:18" x14ac:dyDescent="0.2">
      <c r="A618" s="22"/>
      <c r="B618" s="22"/>
      <c r="C618" s="22"/>
      <c r="E618" s="22"/>
      <c r="F618" s="17"/>
      <c r="G618" s="17"/>
      <c r="H618" s="17"/>
      <c r="J618" s="17"/>
      <c r="L618" s="17"/>
      <c r="N618" s="17"/>
      <c r="P618" s="17"/>
      <c r="R618" s="17"/>
    </row>
    <row r="619" spans="1:18" x14ac:dyDescent="0.2">
      <c r="A619" s="22"/>
      <c r="B619" s="22"/>
      <c r="C619" s="22"/>
      <c r="E619" s="22"/>
      <c r="F619" s="17"/>
      <c r="G619" s="17"/>
      <c r="H619" s="17"/>
      <c r="J619" s="17"/>
      <c r="L619" s="17"/>
      <c r="N619" s="17"/>
      <c r="P619" s="17"/>
      <c r="R619" s="17"/>
    </row>
    <row r="620" spans="1:18" x14ac:dyDescent="0.2">
      <c r="A620" s="22"/>
      <c r="B620" s="22"/>
      <c r="C620" s="22"/>
      <c r="E620" s="22"/>
      <c r="F620" s="17"/>
      <c r="G620" s="17"/>
      <c r="H620" s="17"/>
      <c r="J620" s="17"/>
      <c r="L620" s="17"/>
      <c r="N620" s="17"/>
      <c r="P620" s="17"/>
      <c r="R620" s="17"/>
    </row>
    <row r="621" spans="1:18" x14ac:dyDescent="0.2">
      <c r="A621" s="22"/>
      <c r="B621" s="22"/>
      <c r="C621" s="22"/>
      <c r="E621" s="22"/>
      <c r="F621" s="17"/>
      <c r="G621" s="17"/>
      <c r="H621" s="17"/>
      <c r="J621" s="17"/>
      <c r="L621" s="17"/>
      <c r="N621" s="17"/>
      <c r="P621" s="17"/>
      <c r="R621" s="17"/>
    </row>
    <row r="622" spans="1:18" x14ac:dyDescent="0.2">
      <c r="A622" s="22"/>
      <c r="B622" s="22"/>
      <c r="C622" s="22"/>
      <c r="E622" s="22"/>
      <c r="F622" s="17"/>
      <c r="G622" s="17"/>
      <c r="H622" s="17"/>
      <c r="J622" s="17"/>
      <c r="L622" s="17"/>
      <c r="N622" s="17"/>
      <c r="P622" s="17"/>
      <c r="R622" s="17"/>
    </row>
    <row r="623" spans="1:18" x14ac:dyDescent="0.2">
      <c r="A623" s="22"/>
      <c r="B623" s="22"/>
      <c r="C623" s="22"/>
      <c r="E623" s="22"/>
      <c r="F623" s="17"/>
      <c r="G623" s="17"/>
      <c r="H623" s="17"/>
      <c r="J623" s="17"/>
      <c r="L623" s="17"/>
      <c r="N623" s="17"/>
      <c r="P623" s="17"/>
      <c r="R623" s="17"/>
    </row>
    <row r="624" spans="1:18" x14ac:dyDescent="0.2">
      <c r="A624" s="22"/>
      <c r="B624" s="22"/>
      <c r="C624" s="22"/>
      <c r="E624" s="22"/>
      <c r="F624" s="17"/>
      <c r="G624" s="17"/>
      <c r="H624" s="17"/>
      <c r="J624" s="17"/>
      <c r="L624" s="17"/>
      <c r="N624" s="17"/>
      <c r="P624" s="17"/>
      <c r="R624" s="17"/>
    </row>
    <row r="625" spans="1:18" x14ac:dyDescent="0.2">
      <c r="A625" s="22"/>
      <c r="B625" s="22"/>
      <c r="C625" s="22"/>
      <c r="E625" s="22"/>
      <c r="F625" s="17"/>
      <c r="G625" s="17"/>
      <c r="H625" s="17"/>
      <c r="J625" s="17"/>
      <c r="L625" s="17"/>
      <c r="N625" s="17"/>
      <c r="P625" s="17"/>
      <c r="R625" s="17"/>
    </row>
    <row r="626" spans="1:18" x14ac:dyDescent="0.2">
      <c r="A626" s="22"/>
      <c r="B626" s="22"/>
      <c r="C626" s="22"/>
      <c r="E626" s="22"/>
      <c r="F626" s="17"/>
      <c r="G626" s="17"/>
      <c r="H626" s="17"/>
      <c r="J626" s="17"/>
      <c r="L626" s="17"/>
      <c r="N626" s="17"/>
      <c r="P626" s="17"/>
      <c r="R626" s="17"/>
    </row>
    <row r="627" spans="1:18" x14ac:dyDescent="0.2">
      <c r="A627" s="22"/>
      <c r="B627" s="22"/>
      <c r="C627" s="22"/>
      <c r="E627" s="22"/>
      <c r="F627" s="17"/>
      <c r="G627" s="17"/>
      <c r="H627" s="17"/>
      <c r="J627" s="17"/>
      <c r="L627" s="17"/>
      <c r="N627" s="17"/>
      <c r="P627" s="17"/>
      <c r="R627" s="17"/>
    </row>
    <row r="628" spans="1:18" x14ac:dyDescent="0.2">
      <c r="A628" s="22"/>
      <c r="B628" s="22"/>
      <c r="C628" s="22"/>
      <c r="E628" s="22"/>
      <c r="F628" s="17"/>
      <c r="G628" s="17"/>
      <c r="H628" s="17"/>
      <c r="J628" s="17"/>
      <c r="L628" s="17"/>
      <c r="N628" s="17"/>
      <c r="P628" s="17"/>
      <c r="R628" s="17"/>
    </row>
    <row r="629" spans="1:18" x14ac:dyDescent="0.2">
      <c r="A629" s="22"/>
      <c r="B629" s="22"/>
      <c r="C629" s="22"/>
      <c r="E629" s="22"/>
      <c r="F629" s="17"/>
      <c r="G629" s="17"/>
      <c r="H629" s="17"/>
      <c r="J629" s="17"/>
      <c r="L629" s="17"/>
      <c r="N629" s="17"/>
      <c r="P629" s="17"/>
      <c r="R629" s="17"/>
    </row>
    <row r="630" spans="1:18" x14ac:dyDescent="0.2">
      <c r="A630" s="22"/>
      <c r="B630" s="22"/>
      <c r="C630" s="22"/>
      <c r="E630" s="22"/>
      <c r="F630" s="17"/>
      <c r="G630" s="17"/>
      <c r="H630" s="17"/>
      <c r="J630" s="17"/>
      <c r="L630" s="17"/>
      <c r="N630" s="17"/>
      <c r="P630" s="17"/>
      <c r="R630" s="17"/>
    </row>
    <row r="631" spans="1:18" x14ac:dyDescent="0.2">
      <c r="A631" s="22"/>
      <c r="B631" s="22"/>
      <c r="C631" s="22"/>
      <c r="E631" s="22"/>
      <c r="F631" s="17"/>
      <c r="G631" s="17"/>
      <c r="H631" s="17"/>
      <c r="J631" s="17"/>
      <c r="L631" s="17"/>
      <c r="N631" s="17"/>
      <c r="P631" s="17"/>
      <c r="R631" s="17"/>
    </row>
    <row r="632" spans="1:18" x14ac:dyDescent="0.2">
      <c r="A632" s="22"/>
      <c r="B632" s="22"/>
      <c r="C632" s="22"/>
      <c r="E632" s="22"/>
      <c r="F632" s="17"/>
      <c r="G632" s="17"/>
      <c r="H632" s="17"/>
      <c r="J632" s="17"/>
      <c r="L632" s="17"/>
      <c r="N632" s="17"/>
      <c r="P632" s="17"/>
      <c r="R632" s="17"/>
    </row>
    <row r="633" spans="1:18" x14ac:dyDescent="0.2">
      <c r="A633" s="22"/>
      <c r="B633" s="22"/>
      <c r="C633" s="22"/>
      <c r="E633" s="22"/>
      <c r="F633" s="17"/>
      <c r="G633" s="17"/>
      <c r="H633" s="17"/>
      <c r="J633" s="17"/>
      <c r="L633" s="17"/>
      <c r="N633" s="17"/>
      <c r="P633" s="17"/>
      <c r="R633" s="17"/>
    </row>
    <row r="634" spans="1:18" x14ac:dyDescent="0.2">
      <c r="A634" s="22"/>
      <c r="B634" s="22"/>
      <c r="C634" s="22"/>
      <c r="E634" s="22"/>
      <c r="F634" s="17"/>
      <c r="G634" s="17"/>
      <c r="H634" s="17"/>
      <c r="J634" s="17"/>
      <c r="L634" s="17"/>
      <c r="N634" s="17"/>
      <c r="P634" s="17"/>
      <c r="R634" s="17"/>
    </row>
    <row r="635" spans="1:18" x14ac:dyDescent="0.2">
      <c r="A635" s="22"/>
      <c r="B635" s="22"/>
      <c r="C635" s="22"/>
      <c r="E635" s="22"/>
      <c r="F635" s="17"/>
      <c r="G635" s="17"/>
      <c r="H635" s="17"/>
      <c r="J635" s="17"/>
      <c r="L635" s="17"/>
      <c r="N635" s="17"/>
      <c r="P635" s="17"/>
      <c r="R635" s="17"/>
    </row>
    <row r="636" spans="1:18" x14ac:dyDescent="0.2">
      <c r="A636" s="22"/>
      <c r="B636" s="22"/>
      <c r="C636" s="22"/>
      <c r="E636" s="22"/>
      <c r="F636" s="17"/>
      <c r="G636" s="17"/>
      <c r="H636" s="17"/>
      <c r="J636" s="17"/>
      <c r="L636" s="17"/>
      <c r="N636" s="17"/>
      <c r="P636" s="17"/>
      <c r="R636" s="17"/>
    </row>
    <row r="637" spans="1:18" x14ac:dyDescent="0.2">
      <c r="A637" s="22"/>
      <c r="B637" s="22"/>
      <c r="C637" s="22"/>
      <c r="E637" s="22"/>
      <c r="F637" s="17"/>
      <c r="G637" s="17"/>
      <c r="H637" s="17"/>
      <c r="J637" s="17"/>
      <c r="L637" s="17"/>
      <c r="N637" s="17"/>
      <c r="P637" s="17"/>
      <c r="R637" s="17"/>
    </row>
    <row r="638" spans="1:18" x14ac:dyDescent="0.2">
      <c r="A638" s="22"/>
      <c r="B638" s="22"/>
      <c r="C638" s="22"/>
      <c r="E638" s="22"/>
      <c r="F638" s="17"/>
      <c r="G638" s="17"/>
      <c r="H638" s="17"/>
      <c r="J638" s="17"/>
      <c r="L638" s="17"/>
      <c r="N638" s="17"/>
      <c r="P638" s="17"/>
      <c r="R638" s="17"/>
    </row>
    <row r="639" spans="1:18" x14ac:dyDescent="0.2">
      <c r="A639" s="22"/>
      <c r="B639" s="22"/>
      <c r="C639" s="22"/>
      <c r="E639" s="22"/>
      <c r="F639" s="17"/>
      <c r="G639" s="17"/>
      <c r="H639" s="17"/>
      <c r="J639" s="17"/>
      <c r="L639" s="17"/>
      <c r="N639" s="17"/>
      <c r="P639" s="17"/>
      <c r="R639" s="17"/>
    </row>
    <row r="640" spans="1:18" x14ac:dyDescent="0.2">
      <c r="A640" s="22"/>
      <c r="B640" s="22"/>
      <c r="C640" s="22"/>
      <c r="E640" s="22"/>
      <c r="F640" s="17"/>
      <c r="G640" s="17"/>
      <c r="H640" s="17"/>
      <c r="J640" s="17"/>
      <c r="L640" s="17"/>
      <c r="N640" s="17"/>
      <c r="P640" s="17"/>
      <c r="R640" s="17"/>
    </row>
    <row r="641" spans="1:18" x14ac:dyDescent="0.2">
      <c r="A641" s="22"/>
      <c r="B641" s="22"/>
      <c r="C641" s="22"/>
      <c r="E641" s="22"/>
      <c r="F641" s="17"/>
      <c r="G641" s="17"/>
      <c r="H641" s="17"/>
      <c r="J641" s="17"/>
      <c r="L641" s="17"/>
      <c r="N641" s="17"/>
      <c r="P641" s="17"/>
      <c r="R641" s="17"/>
    </row>
    <row r="642" spans="1:18" x14ac:dyDescent="0.2">
      <c r="A642" s="22"/>
      <c r="B642" s="22"/>
      <c r="C642" s="22"/>
      <c r="E642" s="22"/>
      <c r="F642" s="17"/>
      <c r="G642" s="17"/>
      <c r="H642" s="17"/>
      <c r="J642" s="17"/>
      <c r="L642" s="17"/>
      <c r="N642" s="17"/>
      <c r="P642" s="17"/>
      <c r="R642" s="17"/>
    </row>
    <row r="643" spans="1:18" x14ac:dyDescent="0.2">
      <c r="A643" s="22"/>
      <c r="B643" s="22"/>
      <c r="C643" s="22"/>
      <c r="E643" s="22"/>
      <c r="F643" s="17"/>
      <c r="G643" s="17"/>
      <c r="H643" s="17"/>
      <c r="J643" s="17"/>
      <c r="L643" s="17"/>
      <c r="N643" s="17"/>
      <c r="P643" s="17"/>
      <c r="R643" s="17"/>
    </row>
    <row r="644" spans="1:18" x14ac:dyDescent="0.2">
      <c r="A644" s="22"/>
      <c r="B644" s="22"/>
      <c r="C644" s="22"/>
      <c r="E644" s="22"/>
      <c r="F644" s="17"/>
      <c r="G644" s="17"/>
      <c r="H644" s="17"/>
      <c r="J644" s="17"/>
      <c r="L644" s="17"/>
      <c r="N644" s="17"/>
      <c r="P644" s="17"/>
      <c r="R644" s="17"/>
    </row>
    <row r="645" spans="1:18" x14ac:dyDescent="0.2">
      <c r="A645" s="22"/>
      <c r="B645" s="22"/>
      <c r="C645" s="22"/>
      <c r="E645" s="22"/>
      <c r="F645" s="17"/>
      <c r="G645" s="17"/>
      <c r="H645" s="17"/>
      <c r="J645" s="17"/>
      <c r="L645" s="17"/>
      <c r="N645" s="17"/>
      <c r="P645" s="17"/>
      <c r="R645" s="17"/>
    </row>
    <row r="646" spans="1:18" x14ac:dyDescent="0.2">
      <c r="A646" s="22"/>
      <c r="B646" s="22"/>
      <c r="C646" s="22"/>
      <c r="E646" s="22"/>
      <c r="F646" s="17"/>
      <c r="G646" s="17"/>
      <c r="H646" s="17"/>
      <c r="J646" s="17"/>
      <c r="L646" s="17"/>
      <c r="N646" s="17"/>
      <c r="P646" s="17"/>
      <c r="R646" s="17"/>
    </row>
    <row r="647" spans="1:18" x14ac:dyDescent="0.2">
      <c r="A647" s="22"/>
      <c r="B647" s="22"/>
      <c r="C647" s="22"/>
      <c r="E647" s="22"/>
      <c r="F647" s="17"/>
      <c r="G647" s="17"/>
      <c r="H647" s="17"/>
      <c r="J647" s="17"/>
      <c r="L647" s="17"/>
      <c r="N647" s="17"/>
      <c r="P647" s="17"/>
      <c r="R647" s="17"/>
    </row>
    <row r="648" spans="1:18" x14ac:dyDescent="0.2">
      <c r="A648" s="22"/>
      <c r="B648" s="22"/>
      <c r="C648" s="22"/>
      <c r="E648" s="22"/>
      <c r="F648" s="17"/>
      <c r="G648" s="17"/>
      <c r="H648" s="17"/>
      <c r="J648" s="17"/>
      <c r="L648" s="17"/>
      <c r="N648" s="17"/>
      <c r="P648" s="17"/>
      <c r="R648" s="17"/>
    </row>
    <row r="649" spans="1:18" x14ac:dyDescent="0.2">
      <c r="A649" s="22"/>
      <c r="B649" s="22"/>
      <c r="C649" s="22"/>
      <c r="E649" s="22"/>
      <c r="F649" s="17"/>
      <c r="G649" s="17"/>
      <c r="H649" s="17"/>
      <c r="J649" s="17"/>
      <c r="L649" s="17"/>
      <c r="N649" s="17"/>
      <c r="P649" s="17"/>
      <c r="R649" s="17"/>
    </row>
    <row r="650" spans="1:18" x14ac:dyDescent="0.2">
      <c r="A650" s="22"/>
      <c r="B650" s="22"/>
      <c r="C650" s="22"/>
      <c r="E650" s="22"/>
      <c r="F650" s="17"/>
      <c r="G650" s="17"/>
      <c r="H650" s="17"/>
      <c r="J650" s="17"/>
      <c r="L650" s="17"/>
      <c r="N650" s="17"/>
      <c r="P650" s="17"/>
      <c r="R650" s="17"/>
    </row>
    <row r="651" spans="1:18" x14ac:dyDescent="0.2">
      <c r="A651" s="22"/>
      <c r="B651" s="22"/>
      <c r="C651" s="22"/>
      <c r="E651" s="22"/>
      <c r="F651" s="17"/>
      <c r="G651" s="17"/>
      <c r="H651" s="17"/>
      <c r="J651" s="17"/>
      <c r="L651" s="17"/>
      <c r="N651" s="17"/>
      <c r="P651" s="17"/>
      <c r="R651" s="17"/>
    </row>
    <row r="652" spans="1:18" x14ac:dyDescent="0.2">
      <c r="A652" s="22"/>
      <c r="B652" s="22"/>
      <c r="C652" s="22"/>
      <c r="E652" s="22"/>
      <c r="F652" s="17"/>
      <c r="G652" s="17"/>
      <c r="H652" s="17"/>
      <c r="J652" s="17"/>
      <c r="L652" s="17"/>
      <c r="N652" s="17"/>
      <c r="P652" s="17"/>
      <c r="R652" s="17"/>
    </row>
    <row r="653" spans="1:18" x14ac:dyDescent="0.2">
      <c r="A653" s="22"/>
      <c r="B653" s="22"/>
      <c r="C653" s="22"/>
      <c r="E653" s="22"/>
      <c r="F653" s="17"/>
      <c r="G653" s="17"/>
      <c r="H653" s="17"/>
      <c r="J653" s="17"/>
      <c r="L653" s="17"/>
      <c r="N653" s="17"/>
      <c r="P653" s="17"/>
      <c r="R653" s="17"/>
    </row>
    <row r="654" spans="1:18" x14ac:dyDescent="0.2">
      <c r="A654" s="22"/>
      <c r="B654" s="22"/>
      <c r="C654" s="22"/>
      <c r="E654" s="22"/>
      <c r="F654" s="17"/>
      <c r="H654" s="17"/>
      <c r="J654" s="17"/>
      <c r="L654" s="17"/>
      <c r="N654" s="17"/>
      <c r="P654" s="17"/>
      <c r="R654" s="17"/>
    </row>
    <row r="655" spans="1:18" x14ac:dyDescent="0.2">
      <c r="A655" s="22"/>
      <c r="B655" s="22"/>
      <c r="C655" s="22"/>
      <c r="E655" s="22"/>
      <c r="F655" s="17"/>
      <c r="H655" s="17"/>
      <c r="J655" s="17"/>
      <c r="L655" s="17"/>
      <c r="N655" s="17"/>
      <c r="P655" s="17"/>
      <c r="R655" s="17"/>
    </row>
    <row r="656" spans="1:18" x14ac:dyDescent="0.2">
      <c r="A656" s="22"/>
      <c r="B656" s="22"/>
      <c r="C656" s="22"/>
      <c r="E656" s="22"/>
      <c r="F656" s="17"/>
      <c r="H656" s="17"/>
      <c r="J656" s="17"/>
      <c r="L656" s="17"/>
      <c r="N656" s="17"/>
      <c r="P656" s="17"/>
      <c r="R656" s="17"/>
    </row>
    <row r="657" spans="1:18" x14ac:dyDescent="0.2">
      <c r="A657" s="22"/>
      <c r="B657" s="22"/>
      <c r="C657" s="22"/>
      <c r="E657" s="22"/>
      <c r="F657" s="17"/>
      <c r="H657" s="17"/>
      <c r="J657" s="17"/>
      <c r="L657" s="17"/>
      <c r="N657" s="17"/>
      <c r="P657" s="17"/>
      <c r="R657" s="17"/>
    </row>
    <row r="658" spans="1:18" x14ac:dyDescent="0.2">
      <c r="A658" s="22"/>
      <c r="B658" s="22"/>
      <c r="C658" s="22"/>
      <c r="E658" s="22"/>
      <c r="F658" s="17"/>
      <c r="H658" s="17"/>
      <c r="J658" s="17"/>
      <c r="L658" s="17"/>
      <c r="N658" s="17"/>
      <c r="P658" s="17"/>
      <c r="R658" s="17"/>
    </row>
    <row r="659" spans="1:18" x14ac:dyDescent="0.2">
      <c r="A659" s="22"/>
      <c r="B659" s="22"/>
      <c r="C659" s="22"/>
      <c r="E659" s="22"/>
      <c r="F659" s="17"/>
      <c r="H659" s="17"/>
      <c r="J659" s="17"/>
      <c r="L659" s="17"/>
      <c r="N659" s="17"/>
      <c r="P659" s="17"/>
      <c r="R659" s="17"/>
    </row>
    <row r="660" spans="1:18" x14ac:dyDescent="0.2">
      <c r="A660" s="22"/>
      <c r="B660" s="22"/>
      <c r="C660" s="22"/>
      <c r="E660" s="22"/>
      <c r="F660" s="17"/>
      <c r="H660" s="17"/>
      <c r="J660" s="17"/>
      <c r="L660" s="17"/>
      <c r="N660" s="17"/>
      <c r="P660" s="17"/>
      <c r="R660" s="17"/>
    </row>
    <row r="661" spans="1:18" x14ac:dyDescent="0.2">
      <c r="A661" s="22"/>
      <c r="B661" s="22"/>
      <c r="C661" s="22"/>
      <c r="E661" s="22"/>
      <c r="F661" s="17"/>
      <c r="H661" s="17"/>
      <c r="J661" s="17"/>
      <c r="L661" s="17"/>
      <c r="N661" s="17"/>
      <c r="P661" s="17"/>
      <c r="R661" s="17"/>
    </row>
    <row r="662" spans="1:18" x14ac:dyDescent="0.2">
      <c r="A662" s="22"/>
      <c r="B662" s="22"/>
      <c r="C662" s="22"/>
      <c r="E662" s="22"/>
      <c r="F662" s="17"/>
      <c r="H662" s="17"/>
      <c r="J662" s="17"/>
      <c r="L662" s="17"/>
      <c r="N662" s="17"/>
      <c r="P662" s="17"/>
      <c r="R662" s="17"/>
    </row>
    <row r="663" spans="1:18" x14ac:dyDescent="0.2">
      <c r="A663" s="22"/>
      <c r="B663" s="22"/>
      <c r="C663" s="22"/>
      <c r="E663" s="22"/>
      <c r="F663" s="17"/>
      <c r="H663" s="17"/>
      <c r="J663" s="17"/>
      <c r="L663" s="17"/>
      <c r="N663" s="17"/>
      <c r="P663" s="17"/>
      <c r="R663" s="17"/>
    </row>
    <row r="664" spans="1:18" x14ac:dyDescent="0.2">
      <c r="A664" s="22"/>
      <c r="B664" s="22"/>
      <c r="C664" s="22"/>
      <c r="E664" s="22"/>
      <c r="F664" s="17"/>
      <c r="H664" s="17"/>
      <c r="J664" s="17"/>
      <c r="L664" s="17"/>
      <c r="N664" s="17"/>
      <c r="P664" s="17"/>
      <c r="R664" s="17"/>
    </row>
    <row r="665" spans="1:18" x14ac:dyDescent="0.2">
      <c r="A665" s="22"/>
      <c r="B665" s="22"/>
      <c r="C665" s="22"/>
      <c r="E665" s="22"/>
      <c r="F665" s="17"/>
      <c r="H665" s="17"/>
      <c r="J665" s="17"/>
      <c r="L665" s="17"/>
      <c r="N665" s="17"/>
      <c r="P665" s="17"/>
      <c r="R665" s="17"/>
    </row>
    <row r="666" spans="1:18" x14ac:dyDescent="0.2">
      <c r="A666" s="22"/>
      <c r="B666" s="22"/>
      <c r="C666" s="22"/>
      <c r="E666" s="22"/>
      <c r="F666" s="17"/>
      <c r="H666" s="17"/>
      <c r="J666" s="17"/>
      <c r="L666" s="17"/>
      <c r="N666" s="17"/>
      <c r="P666" s="17"/>
      <c r="R666" s="17"/>
    </row>
    <row r="667" spans="1:18" x14ac:dyDescent="0.2">
      <c r="A667" s="22"/>
      <c r="B667" s="22"/>
      <c r="C667" s="22"/>
      <c r="E667" s="22"/>
      <c r="F667" s="17"/>
      <c r="H667" s="17"/>
      <c r="J667" s="17"/>
      <c r="L667" s="17"/>
      <c r="N667" s="17"/>
      <c r="P667" s="17"/>
      <c r="R667" s="17"/>
    </row>
    <row r="668" spans="1:18" x14ac:dyDescent="0.2">
      <c r="A668" s="22"/>
      <c r="B668" s="22"/>
      <c r="C668" s="22"/>
      <c r="E668" s="22"/>
      <c r="F668" s="17"/>
      <c r="H668" s="17"/>
      <c r="J668" s="17"/>
      <c r="L668" s="17"/>
      <c r="N668" s="17"/>
      <c r="P668" s="17"/>
      <c r="R668" s="17"/>
    </row>
    <row r="669" spans="1:18" x14ac:dyDescent="0.2">
      <c r="A669" s="22"/>
      <c r="B669" s="22"/>
      <c r="C669" s="22"/>
      <c r="E669" s="22"/>
      <c r="F669" s="17"/>
      <c r="H669" s="17"/>
      <c r="J669" s="17"/>
      <c r="L669" s="17"/>
      <c r="N669" s="17"/>
      <c r="P669" s="17"/>
      <c r="R669" s="17"/>
    </row>
    <row r="670" spans="1:18" x14ac:dyDescent="0.2">
      <c r="A670" s="22"/>
      <c r="B670" s="22"/>
      <c r="C670" s="22"/>
      <c r="E670" s="22"/>
      <c r="F670" s="17"/>
      <c r="H670" s="17"/>
      <c r="J670" s="17"/>
      <c r="L670" s="17"/>
      <c r="N670" s="17"/>
      <c r="P670" s="17"/>
      <c r="R670" s="17"/>
    </row>
    <row r="671" spans="1:18" x14ac:dyDescent="0.2">
      <c r="A671" s="22"/>
      <c r="B671" s="22"/>
      <c r="C671" s="22"/>
      <c r="E671" s="22"/>
      <c r="F671" s="17"/>
      <c r="H671" s="17"/>
      <c r="J671" s="17"/>
      <c r="L671" s="17"/>
      <c r="N671" s="17"/>
      <c r="P671" s="17"/>
      <c r="R671" s="17"/>
    </row>
    <row r="672" spans="1:18" x14ac:dyDescent="0.2">
      <c r="A672" s="22"/>
      <c r="B672" s="22"/>
      <c r="C672" s="22"/>
      <c r="E672" s="22"/>
      <c r="F672" s="17"/>
      <c r="H672" s="17"/>
      <c r="J672" s="17"/>
      <c r="L672" s="17"/>
      <c r="N672" s="17"/>
      <c r="P672" s="17"/>
      <c r="R672" s="17"/>
    </row>
    <row r="673" spans="1:18" x14ac:dyDescent="0.2">
      <c r="A673" s="22"/>
      <c r="B673" s="22"/>
      <c r="C673" s="22"/>
      <c r="E673" s="22"/>
      <c r="F673" s="17"/>
      <c r="H673" s="17"/>
      <c r="J673" s="17"/>
      <c r="L673" s="17"/>
      <c r="N673" s="17"/>
      <c r="P673" s="17"/>
      <c r="R673" s="17"/>
    </row>
    <row r="674" spans="1:18" x14ac:dyDescent="0.2">
      <c r="A674" s="22"/>
      <c r="B674" s="22"/>
      <c r="C674" s="22"/>
      <c r="E674" s="22"/>
      <c r="F674" s="17"/>
      <c r="H674" s="17"/>
      <c r="J674" s="17"/>
      <c r="L674" s="17"/>
      <c r="N674" s="17"/>
      <c r="P674" s="17"/>
      <c r="R674" s="17"/>
    </row>
    <row r="675" spans="1:18" x14ac:dyDescent="0.2">
      <c r="A675" s="22"/>
      <c r="B675" s="22"/>
      <c r="C675" s="22"/>
      <c r="E675" s="22"/>
      <c r="F675" s="17"/>
      <c r="H675" s="17"/>
      <c r="J675" s="17"/>
      <c r="L675" s="17"/>
      <c r="N675" s="17"/>
      <c r="P675" s="17"/>
      <c r="R675" s="17"/>
    </row>
    <row r="676" spans="1:18" x14ac:dyDescent="0.2">
      <c r="A676" s="22"/>
      <c r="B676" s="22"/>
      <c r="C676" s="22"/>
      <c r="E676" s="22"/>
      <c r="F676" s="17"/>
      <c r="H676" s="17"/>
      <c r="J676" s="17"/>
      <c r="L676" s="17"/>
      <c r="N676" s="17"/>
      <c r="P676" s="17"/>
      <c r="R676" s="17"/>
    </row>
    <row r="677" spans="1:18" x14ac:dyDescent="0.2">
      <c r="A677" s="22"/>
      <c r="B677" s="22"/>
      <c r="C677" s="22"/>
      <c r="E677" s="22"/>
      <c r="F677" s="17"/>
      <c r="H677" s="17"/>
      <c r="J677" s="17"/>
      <c r="L677" s="17"/>
      <c r="N677" s="17"/>
      <c r="P677" s="17"/>
      <c r="R677" s="17"/>
    </row>
    <row r="678" spans="1:18" x14ac:dyDescent="0.2">
      <c r="A678" s="22"/>
      <c r="B678" s="22"/>
      <c r="C678" s="22"/>
      <c r="E678" s="22"/>
      <c r="F678" s="17"/>
      <c r="H678" s="17"/>
      <c r="J678" s="17"/>
      <c r="L678" s="17"/>
      <c r="N678" s="17"/>
      <c r="P678" s="17"/>
      <c r="R678" s="17"/>
    </row>
    <row r="679" spans="1:18" x14ac:dyDescent="0.2">
      <c r="A679" s="22"/>
      <c r="B679" s="22"/>
      <c r="C679" s="22"/>
      <c r="E679" s="22"/>
      <c r="F679" s="17"/>
      <c r="H679" s="17"/>
      <c r="J679" s="17"/>
      <c r="L679" s="17"/>
      <c r="N679" s="17"/>
      <c r="P679" s="17"/>
      <c r="R679" s="17"/>
    </row>
    <row r="680" spans="1:18" x14ac:dyDescent="0.2">
      <c r="A680" s="22"/>
      <c r="B680" s="22"/>
      <c r="C680" s="22"/>
      <c r="E680" s="22"/>
      <c r="F680" s="17"/>
      <c r="H680" s="17"/>
      <c r="J680" s="17"/>
      <c r="L680" s="17"/>
      <c r="N680" s="17"/>
      <c r="P680" s="17"/>
      <c r="R680" s="17"/>
    </row>
    <row r="681" spans="1:18" x14ac:dyDescent="0.2">
      <c r="A681" s="22"/>
      <c r="B681" s="22"/>
      <c r="C681" s="22"/>
      <c r="E681" s="22"/>
      <c r="F681" s="17"/>
      <c r="H681" s="17"/>
      <c r="J681" s="17"/>
      <c r="L681" s="17"/>
      <c r="N681" s="17"/>
      <c r="P681" s="17"/>
      <c r="R681" s="17"/>
    </row>
    <row r="682" spans="1:18" x14ac:dyDescent="0.2">
      <c r="A682" s="22"/>
      <c r="B682" s="22"/>
      <c r="C682" s="22"/>
      <c r="E682" s="22"/>
      <c r="F682" s="17"/>
      <c r="H682" s="17"/>
      <c r="J682" s="17"/>
      <c r="L682" s="17"/>
      <c r="N682" s="17"/>
      <c r="P682" s="17"/>
      <c r="R682" s="17"/>
    </row>
    <row r="683" spans="1:18" x14ac:dyDescent="0.2">
      <c r="A683" s="22"/>
      <c r="B683" s="22"/>
      <c r="C683" s="22"/>
      <c r="E683" s="22"/>
      <c r="F683" s="17"/>
      <c r="H683" s="17"/>
      <c r="J683" s="17"/>
      <c r="L683" s="17"/>
      <c r="N683" s="17"/>
      <c r="P683" s="17"/>
      <c r="R683" s="17"/>
    </row>
    <row r="684" spans="1:18" x14ac:dyDescent="0.2">
      <c r="A684" s="22"/>
      <c r="B684" s="22"/>
      <c r="C684" s="22"/>
      <c r="E684" s="22"/>
      <c r="F684" s="17"/>
      <c r="H684" s="17"/>
      <c r="J684" s="17"/>
      <c r="L684" s="17"/>
      <c r="N684" s="17"/>
      <c r="P684" s="17"/>
      <c r="R684" s="17"/>
    </row>
    <row r="685" spans="1:18" x14ac:dyDescent="0.2">
      <c r="A685" s="22"/>
      <c r="B685" s="22"/>
      <c r="C685" s="22"/>
      <c r="E685" s="22"/>
      <c r="F685" s="17"/>
      <c r="H685" s="17"/>
      <c r="J685" s="17"/>
      <c r="L685" s="17"/>
      <c r="N685" s="17"/>
      <c r="P685" s="17"/>
      <c r="R685" s="17"/>
    </row>
    <row r="686" spans="1:18" x14ac:dyDescent="0.2">
      <c r="A686" s="22"/>
      <c r="B686" s="22"/>
      <c r="C686" s="22"/>
      <c r="E686" s="22"/>
      <c r="F686" s="17"/>
      <c r="H686" s="17"/>
      <c r="J686" s="17"/>
      <c r="L686" s="17"/>
      <c r="N686" s="17"/>
      <c r="P686" s="17"/>
      <c r="R686" s="17"/>
    </row>
    <row r="687" spans="1:18" x14ac:dyDescent="0.2">
      <c r="A687" s="22"/>
      <c r="B687" s="22"/>
      <c r="C687" s="22"/>
      <c r="E687" s="22"/>
      <c r="F687" s="17"/>
      <c r="H687" s="17"/>
      <c r="J687" s="17"/>
      <c r="L687" s="17"/>
      <c r="N687" s="17"/>
      <c r="P687" s="17"/>
      <c r="R687" s="17"/>
    </row>
    <row r="688" spans="1:18" x14ac:dyDescent="0.2">
      <c r="A688" s="22"/>
      <c r="B688" s="22"/>
      <c r="C688" s="22"/>
      <c r="E688" s="22"/>
      <c r="F688" s="17"/>
      <c r="H688" s="17"/>
      <c r="J688" s="17"/>
      <c r="L688" s="17"/>
      <c r="N688" s="17"/>
      <c r="P688" s="17"/>
      <c r="R688" s="17"/>
    </row>
    <row r="689" spans="1:18" x14ac:dyDescent="0.2">
      <c r="A689" s="22"/>
      <c r="B689" s="22"/>
      <c r="C689" s="22"/>
      <c r="E689" s="22"/>
      <c r="F689" s="17"/>
      <c r="H689" s="17"/>
      <c r="J689" s="17"/>
      <c r="L689" s="17"/>
      <c r="N689" s="17"/>
      <c r="P689" s="17"/>
      <c r="R689" s="17"/>
    </row>
    <row r="690" spans="1:18" x14ac:dyDescent="0.2">
      <c r="A690" s="22"/>
      <c r="B690" s="22"/>
      <c r="C690" s="22"/>
      <c r="E690" s="22"/>
      <c r="F690" s="17"/>
      <c r="H690" s="17"/>
      <c r="J690" s="17"/>
      <c r="L690" s="17"/>
      <c r="N690" s="17"/>
      <c r="P690" s="17"/>
      <c r="R690" s="17"/>
    </row>
    <row r="691" spans="1:18" x14ac:dyDescent="0.2">
      <c r="A691" s="22"/>
      <c r="B691" s="22"/>
      <c r="C691" s="22"/>
      <c r="E691" s="22"/>
      <c r="F691" s="17"/>
      <c r="H691" s="17"/>
      <c r="J691" s="17"/>
      <c r="L691" s="17"/>
      <c r="N691" s="17"/>
      <c r="P691" s="17"/>
      <c r="R691" s="17"/>
    </row>
    <row r="692" spans="1:18" x14ac:dyDescent="0.2">
      <c r="A692" s="22"/>
      <c r="B692" s="22"/>
      <c r="C692" s="22"/>
      <c r="E692" s="22"/>
      <c r="F692" s="17"/>
      <c r="H692" s="17"/>
      <c r="J692" s="17"/>
      <c r="L692" s="17"/>
      <c r="N692" s="17"/>
      <c r="P692" s="17"/>
      <c r="R692" s="17"/>
    </row>
    <row r="693" spans="1:18" x14ac:dyDescent="0.2">
      <c r="A693" s="22"/>
      <c r="B693" s="22"/>
      <c r="C693" s="22"/>
      <c r="E693" s="22"/>
      <c r="F693" s="17"/>
      <c r="H693" s="17"/>
      <c r="J693" s="17"/>
      <c r="L693" s="17"/>
      <c r="N693" s="17"/>
      <c r="P693" s="17"/>
      <c r="R693" s="17"/>
    </row>
    <row r="694" spans="1:18" x14ac:dyDescent="0.2">
      <c r="A694" s="22"/>
      <c r="B694" s="22"/>
      <c r="C694" s="22"/>
      <c r="E694" s="22"/>
      <c r="F694" s="17"/>
      <c r="H694" s="17"/>
      <c r="J694" s="17"/>
      <c r="L694" s="17"/>
      <c r="N694" s="17"/>
      <c r="P694" s="17"/>
      <c r="R694" s="17"/>
    </row>
    <row r="695" spans="1:18" x14ac:dyDescent="0.2">
      <c r="A695" s="22"/>
      <c r="B695" s="22"/>
      <c r="C695" s="22"/>
      <c r="E695" s="22"/>
      <c r="F695" s="17"/>
      <c r="H695" s="17"/>
      <c r="J695" s="17"/>
      <c r="L695" s="17"/>
      <c r="N695" s="17"/>
      <c r="P695" s="17"/>
      <c r="R695" s="17"/>
    </row>
    <row r="696" spans="1:18" x14ac:dyDescent="0.2">
      <c r="A696" s="22"/>
      <c r="B696" s="22"/>
      <c r="C696" s="22"/>
      <c r="E696" s="22"/>
      <c r="F696" s="17"/>
      <c r="H696" s="17"/>
      <c r="J696" s="17"/>
      <c r="L696" s="17"/>
      <c r="N696" s="17"/>
      <c r="P696" s="17"/>
      <c r="R696" s="17"/>
    </row>
    <row r="697" spans="1:18" x14ac:dyDescent="0.2">
      <c r="A697" s="22"/>
      <c r="B697" s="22"/>
      <c r="C697" s="22"/>
      <c r="E697" s="22"/>
      <c r="F697" s="17"/>
      <c r="H697" s="17"/>
      <c r="J697" s="17"/>
      <c r="L697" s="17"/>
      <c r="N697" s="17"/>
      <c r="P697" s="17"/>
      <c r="R697" s="17"/>
    </row>
    <row r="698" spans="1:18" x14ac:dyDescent="0.2">
      <c r="A698" s="22"/>
      <c r="B698" s="22"/>
      <c r="C698" s="22"/>
      <c r="E698" s="22"/>
      <c r="F698" s="17"/>
      <c r="H698" s="17"/>
      <c r="J698" s="17"/>
      <c r="L698" s="17"/>
      <c r="N698" s="17"/>
      <c r="P698" s="17"/>
      <c r="R698" s="17"/>
    </row>
    <row r="699" spans="1:18" x14ac:dyDescent="0.2">
      <c r="A699" s="22"/>
      <c r="B699" s="22"/>
      <c r="C699" s="22"/>
      <c r="E699" s="22"/>
      <c r="F699" s="17"/>
      <c r="H699" s="17"/>
      <c r="J699" s="17"/>
      <c r="L699" s="17"/>
      <c r="N699" s="17"/>
      <c r="P699" s="17"/>
      <c r="R699" s="17"/>
    </row>
    <row r="700" spans="1:18" x14ac:dyDescent="0.2">
      <c r="A700" s="22"/>
      <c r="B700" s="22"/>
      <c r="C700" s="22"/>
      <c r="E700" s="22"/>
      <c r="F700" s="17"/>
      <c r="H700" s="17"/>
      <c r="J700" s="17"/>
      <c r="L700" s="17"/>
      <c r="N700" s="17"/>
      <c r="P700" s="17"/>
      <c r="R700" s="17"/>
    </row>
    <row r="701" spans="1:18" x14ac:dyDescent="0.2">
      <c r="A701" s="22"/>
      <c r="B701" s="22"/>
      <c r="C701" s="22"/>
      <c r="E701" s="22"/>
      <c r="F701" s="17"/>
      <c r="H701" s="17"/>
      <c r="J701" s="17"/>
      <c r="L701" s="17"/>
      <c r="N701" s="17"/>
      <c r="P701" s="17"/>
      <c r="R701" s="17"/>
    </row>
    <row r="702" spans="1:18" x14ac:dyDescent="0.2">
      <c r="A702" s="22"/>
      <c r="B702" s="22"/>
      <c r="C702" s="22"/>
      <c r="E702" s="22"/>
      <c r="F702" s="17"/>
      <c r="H702" s="17"/>
      <c r="J702" s="17"/>
      <c r="L702" s="17"/>
      <c r="N702" s="17"/>
      <c r="P702" s="17"/>
      <c r="R702" s="17"/>
    </row>
    <row r="703" spans="1:18" x14ac:dyDescent="0.2">
      <c r="A703" s="22"/>
      <c r="B703" s="22"/>
      <c r="C703" s="22"/>
      <c r="E703" s="22"/>
      <c r="F703" s="17"/>
      <c r="H703" s="17"/>
      <c r="J703" s="17"/>
      <c r="L703" s="17"/>
      <c r="N703" s="17"/>
      <c r="P703" s="17"/>
      <c r="R703" s="17"/>
    </row>
    <row r="704" spans="1:18" x14ac:dyDescent="0.2">
      <c r="A704" s="22"/>
      <c r="B704" s="22"/>
      <c r="C704" s="22"/>
      <c r="E704" s="22"/>
      <c r="F704" s="17"/>
      <c r="H704" s="17"/>
      <c r="J704" s="17"/>
      <c r="L704" s="17"/>
      <c r="N704" s="17"/>
      <c r="P704" s="17"/>
      <c r="R704" s="17"/>
    </row>
    <row r="705" spans="1:18" x14ac:dyDescent="0.2">
      <c r="A705" s="22"/>
      <c r="B705" s="22"/>
      <c r="C705" s="22"/>
      <c r="E705" s="22"/>
      <c r="F705" s="17"/>
      <c r="H705" s="17"/>
      <c r="J705" s="17"/>
      <c r="L705" s="17"/>
      <c r="N705" s="17"/>
      <c r="P705" s="17"/>
      <c r="R705" s="17"/>
    </row>
    <row r="706" spans="1:18" x14ac:dyDescent="0.2">
      <c r="A706" s="22"/>
      <c r="B706" s="22"/>
      <c r="C706" s="22"/>
      <c r="E706" s="22"/>
      <c r="F706" s="17"/>
      <c r="H706" s="17"/>
      <c r="J706" s="17"/>
      <c r="L706" s="17"/>
      <c r="N706" s="17"/>
      <c r="P706" s="17"/>
      <c r="R706" s="17"/>
    </row>
    <row r="707" spans="1:18" x14ac:dyDescent="0.2">
      <c r="A707" s="22"/>
      <c r="B707" s="22"/>
      <c r="C707" s="22"/>
      <c r="E707" s="22"/>
      <c r="F707" s="17"/>
      <c r="H707" s="17"/>
      <c r="J707" s="17"/>
      <c r="L707" s="17"/>
      <c r="N707" s="17"/>
      <c r="P707" s="17"/>
      <c r="R707" s="17"/>
    </row>
    <row r="708" spans="1:18" x14ac:dyDescent="0.2">
      <c r="A708" s="22"/>
      <c r="B708" s="22"/>
      <c r="C708" s="22"/>
      <c r="E708" s="22"/>
      <c r="F708" s="17"/>
      <c r="H708" s="17"/>
      <c r="J708" s="17"/>
      <c r="L708" s="17"/>
      <c r="N708" s="17"/>
      <c r="P708" s="17"/>
      <c r="R708" s="17"/>
    </row>
    <row r="709" spans="1:18" x14ac:dyDescent="0.2">
      <c r="A709" s="22"/>
      <c r="B709" s="22"/>
      <c r="C709" s="22"/>
      <c r="E709" s="22"/>
      <c r="F709" s="17"/>
      <c r="H709" s="17"/>
      <c r="J709" s="17"/>
      <c r="L709" s="17"/>
      <c r="N709" s="17"/>
      <c r="P709" s="17"/>
      <c r="R709" s="17"/>
    </row>
    <row r="710" spans="1:18" x14ac:dyDescent="0.2">
      <c r="A710" s="22"/>
      <c r="B710" s="22"/>
      <c r="C710" s="22"/>
      <c r="E710" s="22"/>
      <c r="F710" s="17"/>
      <c r="H710" s="17"/>
      <c r="J710" s="17"/>
      <c r="L710" s="17"/>
      <c r="N710" s="17"/>
      <c r="P710" s="17"/>
      <c r="R710" s="17"/>
    </row>
    <row r="711" spans="1:18" x14ac:dyDescent="0.2">
      <c r="A711" s="22"/>
      <c r="B711" s="22"/>
      <c r="C711" s="22"/>
      <c r="E711" s="22"/>
      <c r="F711" s="17"/>
      <c r="H711" s="17"/>
      <c r="J711" s="17"/>
      <c r="L711" s="17"/>
      <c r="N711" s="17"/>
      <c r="P711" s="17"/>
      <c r="R711" s="17"/>
    </row>
    <row r="712" spans="1:18" x14ac:dyDescent="0.2">
      <c r="A712" s="22"/>
      <c r="B712" s="22"/>
      <c r="C712" s="22"/>
      <c r="E712" s="22"/>
      <c r="F712" s="17"/>
      <c r="H712" s="17"/>
      <c r="J712" s="17"/>
      <c r="L712" s="17"/>
      <c r="N712" s="17"/>
      <c r="P712" s="17"/>
      <c r="R712" s="17"/>
    </row>
    <row r="713" spans="1:18" x14ac:dyDescent="0.2">
      <c r="A713" s="22"/>
      <c r="B713" s="22"/>
      <c r="C713" s="22"/>
      <c r="E713" s="22"/>
      <c r="F713" s="17"/>
      <c r="H713" s="17"/>
      <c r="J713" s="17"/>
      <c r="L713" s="17"/>
      <c r="N713" s="17"/>
      <c r="P713" s="17"/>
      <c r="R713" s="17"/>
    </row>
    <row r="714" spans="1:18" x14ac:dyDescent="0.2">
      <c r="A714" s="22"/>
      <c r="B714" s="22"/>
      <c r="C714" s="22"/>
      <c r="E714" s="22"/>
      <c r="F714" s="17"/>
      <c r="H714" s="17"/>
      <c r="J714" s="17"/>
      <c r="L714" s="17"/>
      <c r="N714" s="17"/>
      <c r="P714" s="17"/>
      <c r="R714" s="17"/>
    </row>
    <row r="715" spans="1:18" x14ac:dyDescent="0.2">
      <c r="A715" s="22"/>
      <c r="B715" s="22"/>
      <c r="C715" s="22"/>
      <c r="E715" s="22"/>
      <c r="F715" s="17"/>
      <c r="H715" s="17"/>
      <c r="J715" s="17"/>
      <c r="L715" s="17"/>
      <c r="N715" s="17"/>
      <c r="P715" s="17"/>
      <c r="R715" s="17"/>
    </row>
    <row r="716" spans="1:18" x14ac:dyDescent="0.2">
      <c r="A716" s="22"/>
      <c r="B716" s="22"/>
      <c r="C716" s="22"/>
      <c r="E716" s="22"/>
      <c r="F716" s="17"/>
      <c r="H716" s="17"/>
      <c r="J716" s="17"/>
      <c r="L716" s="17"/>
      <c r="N716" s="17"/>
      <c r="P716" s="17"/>
      <c r="R716" s="17"/>
    </row>
    <row r="717" spans="1:18" x14ac:dyDescent="0.2">
      <c r="A717" s="22"/>
      <c r="B717" s="22"/>
      <c r="C717" s="22"/>
      <c r="E717" s="22"/>
      <c r="F717" s="17"/>
      <c r="J717" s="17"/>
      <c r="L717" s="17"/>
      <c r="N717" s="17"/>
      <c r="P717" s="17"/>
      <c r="R717" s="17"/>
    </row>
    <row r="718" spans="1:18" x14ac:dyDescent="0.2">
      <c r="A718" s="22"/>
      <c r="B718" s="22"/>
      <c r="C718" s="22"/>
      <c r="E718" s="22"/>
      <c r="F718" s="17"/>
      <c r="J718" s="17"/>
      <c r="L718" s="17"/>
      <c r="N718" s="17"/>
      <c r="P718" s="17"/>
      <c r="R718" s="17"/>
    </row>
    <row r="719" spans="1:18" x14ac:dyDescent="0.2">
      <c r="A719" s="22"/>
      <c r="B719" s="22"/>
      <c r="C719" s="22"/>
      <c r="E719" s="22"/>
      <c r="F719" s="17"/>
      <c r="J719" s="17"/>
      <c r="L719" s="17"/>
      <c r="N719" s="17"/>
      <c r="P719" s="17"/>
      <c r="R719" s="17"/>
    </row>
    <row r="720" spans="1:18" x14ac:dyDescent="0.2">
      <c r="A720" s="22"/>
      <c r="B720" s="22"/>
      <c r="C720" s="22"/>
      <c r="E720" s="22"/>
      <c r="F720" s="17"/>
      <c r="J720" s="17"/>
      <c r="L720" s="17"/>
      <c r="N720" s="17"/>
      <c r="P720" s="17"/>
      <c r="R720" s="17"/>
    </row>
    <row r="721" spans="1:18" x14ac:dyDescent="0.2">
      <c r="A721" s="22"/>
      <c r="B721" s="22"/>
      <c r="C721" s="22"/>
      <c r="E721" s="22"/>
      <c r="F721" s="17"/>
      <c r="J721" s="17"/>
      <c r="L721" s="17"/>
      <c r="N721" s="17"/>
      <c r="P721" s="17"/>
      <c r="R721" s="17"/>
    </row>
    <row r="722" spans="1:18" x14ac:dyDescent="0.2">
      <c r="A722" s="22"/>
      <c r="B722" s="22"/>
      <c r="C722" s="22"/>
      <c r="E722" s="22"/>
      <c r="F722" s="17"/>
      <c r="J722" s="17"/>
      <c r="L722" s="17"/>
      <c r="N722" s="17"/>
      <c r="P722" s="17"/>
      <c r="R722" s="17"/>
    </row>
    <row r="723" spans="1:18" x14ac:dyDescent="0.2">
      <c r="A723" s="22"/>
      <c r="B723" s="22"/>
      <c r="C723" s="22"/>
      <c r="E723" s="22"/>
      <c r="F723" s="17"/>
      <c r="J723" s="17"/>
      <c r="L723" s="17"/>
      <c r="N723" s="17"/>
      <c r="P723" s="17"/>
      <c r="R723" s="17"/>
    </row>
    <row r="724" spans="1:18" x14ac:dyDescent="0.2">
      <c r="A724" s="22"/>
      <c r="B724" s="22"/>
      <c r="C724" s="22"/>
      <c r="E724" s="22"/>
      <c r="F724" s="17"/>
      <c r="J724" s="17"/>
      <c r="L724" s="17"/>
      <c r="N724" s="17"/>
      <c r="P724" s="17"/>
      <c r="R724" s="17"/>
    </row>
    <row r="725" spans="1:18" x14ac:dyDescent="0.2">
      <c r="A725" s="22"/>
      <c r="B725" s="22"/>
      <c r="C725" s="22"/>
      <c r="E725" s="22"/>
      <c r="F725" s="17"/>
      <c r="J725" s="17"/>
      <c r="L725" s="17"/>
      <c r="N725" s="17"/>
      <c r="P725" s="17"/>
      <c r="R725" s="17"/>
    </row>
    <row r="726" spans="1:18" x14ac:dyDescent="0.2">
      <c r="A726" s="22"/>
      <c r="B726" s="22"/>
      <c r="C726" s="22"/>
      <c r="E726" s="22"/>
      <c r="F726" s="17"/>
      <c r="J726" s="17"/>
      <c r="L726" s="17"/>
      <c r="N726" s="17"/>
      <c r="P726" s="17"/>
      <c r="R726" s="17"/>
    </row>
    <row r="727" spans="1:18" x14ac:dyDescent="0.2">
      <c r="A727" s="22"/>
      <c r="B727" s="22"/>
      <c r="C727" s="22"/>
      <c r="E727" s="22"/>
      <c r="F727" s="17"/>
      <c r="J727" s="17"/>
      <c r="L727" s="17"/>
      <c r="N727" s="17"/>
      <c r="P727" s="17"/>
      <c r="R727" s="17"/>
    </row>
    <row r="728" spans="1:18" x14ac:dyDescent="0.2">
      <c r="A728" s="22"/>
      <c r="B728" s="22"/>
      <c r="C728" s="22"/>
      <c r="E728" s="22"/>
      <c r="F728" s="17"/>
      <c r="J728" s="17"/>
      <c r="L728" s="17"/>
      <c r="N728" s="17"/>
      <c r="P728" s="17"/>
      <c r="R728" s="17"/>
    </row>
    <row r="729" spans="1:18" x14ac:dyDescent="0.2">
      <c r="A729" s="22"/>
      <c r="B729" s="22"/>
      <c r="C729" s="22"/>
      <c r="E729" s="22"/>
      <c r="F729" s="17"/>
      <c r="J729" s="17"/>
      <c r="L729" s="17"/>
      <c r="N729" s="17"/>
      <c r="P729" s="17"/>
      <c r="R729" s="17"/>
    </row>
    <row r="730" spans="1:18" x14ac:dyDescent="0.2">
      <c r="A730" s="22"/>
      <c r="B730" s="22"/>
      <c r="C730" s="22"/>
      <c r="E730" s="22"/>
      <c r="F730" s="17"/>
      <c r="J730" s="17"/>
      <c r="L730" s="17"/>
      <c r="N730" s="17"/>
      <c r="P730" s="17"/>
      <c r="R730" s="17"/>
    </row>
    <row r="731" spans="1:18" x14ac:dyDescent="0.2">
      <c r="A731" s="22"/>
      <c r="B731" s="22"/>
      <c r="C731" s="22"/>
      <c r="E731" s="22"/>
      <c r="F731" s="17"/>
      <c r="J731" s="17"/>
      <c r="L731" s="17"/>
      <c r="N731" s="17"/>
      <c r="P731" s="17"/>
      <c r="R731" s="17"/>
    </row>
    <row r="732" spans="1:18" x14ac:dyDescent="0.2">
      <c r="A732" s="22"/>
      <c r="B732" s="22"/>
      <c r="C732" s="22"/>
      <c r="E732" s="22"/>
      <c r="F732" s="17"/>
      <c r="J732" s="17"/>
      <c r="L732" s="17"/>
      <c r="N732" s="17"/>
      <c r="P732" s="17"/>
      <c r="R732" s="17"/>
    </row>
    <row r="733" spans="1:18" x14ac:dyDescent="0.2">
      <c r="A733" s="22"/>
      <c r="B733" s="22"/>
      <c r="C733" s="22"/>
      <c r="E733" s="22"/>
      <c r="F733" s="17"/>
      <c r="J733" s="17"/>
      <c r="L733" s="17"/>
      <c r="N733" s="17"/>
      <c r="P733" s="17"/>
      <c r="R733" s="17"/>
    </row>
    <row r="734" spans="1:18" x14ac:dyDescent="0.2">
      <c r="A734" s="22"/>
      <c r="B734" s="22"/>
      <c r="C734" s="22"/>
      <c r="E734" s="22"/>
      <c r="F734" s="17"/>
      <c r="J734" s="17"/>
      <c r="L734" s="17"/>
      <c r="N734" s="17"/>
      <c r="P734" s="17"/>
      <c r="R734" s="17"/>
    </row>
    <row r="735" spans="1:18" x14ac:dyDescent="0.2">
      <c r="A735" s="22"/>
      <c r="B735" s="22"/>
      <c r="C735" s="22"/>
      <c r="E735" s="22"/>
      <c r="F735" s="17"/>
      <c r="J735" s="17"/>
      <c r="L735" s="17"/>
      <c r="N735" s="17"/>
      <c r="P735" s="17"/>
      <c r="R735" s="17"/>
    </row>
    <row r="736" spans="1:18" x14ac:dyDescent="0.2">
      <c r="A736" s="22"/>
      <c r="B736" s="22"/>
      <c r="C736" s="22"/>
      <c r="E736" s="22"/>
      <c r="F736" s="17"/>
      <c r="J736" s="17"/>
      <c r="L736" s="17"/>
      <c r="N736" s="17"/>
      <c r="P736" s="17"/>
      <c r="R736" s="17"/>
    </row>
    <row r="737" spans="1:18" x14ac:dyDescent="0.2">
      <c r="A737" s="22"/>
      <c r="B737" s="22"/>
      <c r="C737" s="22"/>
      <c r="E737" s="22"/>
      <c r="F737" s="17"/>
      <c r="J737" s="17"/>
      <c r="L737" s="17"/>
      <c r="N737" s="17"/>
      <c r="P737" s="17"/>
      <c r="R737" s="17"/>
    </row>
    <row r="738" spans="1:18" x14ac:dyDescent="0.2">
      <c r="A738" s="22"/>
      <c r="B738" s="22"/>
      <c r="C738" s="22"/>
      <c r="E738" s="22"/>
      <c r="F738" s="17"/>
      <c r="J738" s="17"/>
      <c r="L738" s="17"/>
      <c r="N738" s="17"/>
      <c r="P738" s="17"/>
      <c r="R738" s="17"/>
    </row>
    <row r="739" spans="1:18" x14ac:dyDescent="0.2">
      <c r="A739" s="22"/>
      <c r="B739" s="22"/>
      <c r="C739" s="22"/>
      <c r="E739" s="22"/>
      <c r="F739" s="17"/>
      <c r="J739" s="17"/>
      <c r="L739" s="17"/>
      <c r="N739" s="17"/>
      <c r="P739" s="17"/>
      <c r="R739" s="17"/>
    </row>
    <row r="740" spans="1:18" x14ac:dyDescent="0.2">
      <c r="A740" s="22"/>
      <c r="B740" s="22"/>
      <c r="C740" s="22"/>
      <c r="E740" s="22"/>
      <c r="F740" s="17"/>
      <c r="J740" s="17"/>
      <c r="L740" s="17"/>
      <c r="N740" s="17"/>
      <c r="P740" s="17"/>
      <c r="R740" s="17"/>
    </row>
    <row r="741" spans="1:18" x14ac:dyDescent="0.2">
      <c r="A741" s="22"/>
      <c r="B741" s="22"/>
      <c r="C741" s="22"/>
      <c r="E741" s="22"/>
      <c r="F741" s="17"/>
      <c r="J741" s="17"/>
      <c r="L741" s="17"/>
      <c r="N741" s="17"/>
      <c r="P741" s="17"/>
    </row>
    <row r="742" spans="1:18" x14ac:dyDescent="0.2">
      <c r="A742" s="22"/>
      <c r="B742" s="22"/>
      <c r="C742" s="22"/>
      <c r="E742" s="22"/>
      <c r="F742" s="17"/>
      <c r="J742" s="17"/>
      <c r="L742" s="17"/>
      <c r="N742" s="17"/>
      <c r="P742" s="17"/>
    </row>
    <row r="743" spans="1:18" x14ac:dyDescent="0.2">
      <c r="A743" s="22"/>
      <c r="B743" s="22"/>
      <c r="C743" s="22"/>
      <c r="E743" s="22"/>
      <c r="F743" s="17"/>
      <c r="J743" s="17"/>
      <c r="L743" s="17"/>
      <c r="N743" s="17"/>
      <c r="P743" s="17"/>
    </row>
    <row r="744" spans="1:18" x14ac:dyDescent="0.2">
      <c r="A744" s="22"/>
      <c r="B744" s="22"/>
      <c r="C744" s="22"/>
      <c r="E744" s="22"/>
      <c r="F744" s="17"/>
      <c r="J744" s="17"/>
      <c r="L744" s="17"/>
      <c r="N744" s="17"/>
      <c r="P744" s="17"/>
    </row>
    <row r="745" spans="1:18" x14ac:dyDescent="0.2">
      <c r="A745" s="22"/>
      <c r="B745" s="22"/>
      <c r="C745" s="22"/>
      <c r="E745" s="22"/>
      <c r="F745" s="17"/>
      <c r="J745" s="17"/>
      <c r="L745" s="17"/>
      <c r="N745" s="17"/>
      <c r="P745" s="17"/>
    </row>
    <row r="746" spans="1:18" x14ac:dyDescent="0.2">
      <c r="A746" s="22"/>
      <c r="B746" s="22"/>
      <c r="C746" s="22"/>
      <c r="E746" s="22"/>
      <c r="F746" s="5"/>
      <c r="J746" s="17"/>
      <c r="L746" s="17"/>
      <c r="N746" s="17"/>
      <c r="P746" s="17"/>
    </row>
    <row r="747" spans="1:18" x14ac:dyDescent="0.2">
      <c r="A747" s="22"/>
      <c r="B747" s="22"/>
      <c r="C747" s="22"/>
      <c r="E747" s="22"/>
      <c r="F747" s="5"/>
      <c r="J747" s="17"/>
      <c r="L747" s="17"/>
      <c r="N747" s="17"/>
      <c r="P747" s="17"/>
    </row>
    <row r="748" spans="1:18" x14ac:dyDescent="0.2">
      <c r="A748" s="22"/>
      <c r="B748" s="22"/>
      <c r="C748" s="22"/>
      <c r="E748" s="22"/>
      <c r="F748" s="5"/>
      <c r="J748" s="17"/>
      <c r="L748" s="17"/>
      <c r="N748" s="17"/>
      <c r="P748" s="17"/>
    </row>
    <row r="749" spans="1:18" x14ac:dyDescent="0.2">
      <c r="A749" s="22"/>
      <c r="B749" s="22"/>
      <c r="C749" s="22"/>
      <c r="E749" s="22"/>
      <c r="F749" s="5"/>
      <c r="J749" s="17"/>
      <c r="L749" s="17"/>
      <c r="N749" s="17"/>
      <c r="P749" s="17"/>
    </row>
    <row r="750" spans="1:18" x14ac:dyDescent="0.2">
      <c r="A750" s="22"/>
      <c r="B750" s="22"/>
      <c r="C750" s="22"/>
      <c r="E750" s="22"/>
      <c r="F750" s="5"/>
      <c r="J750" s="17"/>
      <c r="L750" s="17"/>
      <c r="N750" s="17"/>
      <c r="P750" s="17"/>
    </row>
    <row r="751" spans="1:18" x14ac:dyDescent="0.2">
      <c r="A751" s="22"/>
      <c r="B751" s="22"/>
      <c r="C751" s="22"/>
      <c r="E751" s="22"/>
      <c r="F751" s="5"/>
      <c r="J751" s="17"/>
      <c r="L751" s="17"/>
      <c r="N751" s="17"/>
      <c r="P751" s="17"/>
    </row>
    <row r="752" spans="1:18" x14ac:dyDescent="0.2">
      <c r="A752" s="22"/>
      <c r="B752" s="22"/>
      <c r="C752" s="22"/>
      <c r="E752" s="22"/>
      <c r="F752" s="5"/>
      <c r="J752" s="17"/>
      <c r="L752" s="17"/>
      <c r="N752" s="17"/>
      <c r="P752" s="17"/>
    </row>
    <row r="753" spans="1:16" x14ac:dyDescent="0.2">
      <c r="A753" s="22"/>
      <c r="B753" s="22"/>
      <c r="C753" s="22"/>
      <c r="E753" s="22"/>
      <c r="F753" s="5"/>
      <c r="J753" s="17"/>
      <c r="L753" s="17"/>
      <c r="N753" s="17"/>
      <c r="P753" s="17"/>
    </row>
    <row r="754" spans="1:16" x14ac:dyDescent="0.2">
      <c r="A754" s="22"/>
      <c r="B754" s="22"/>
      <c r="C754" s="22"/>
      <c r="E754" s="22"/>
      <c r="F754" s="5"/>
      <c r="J754" s="17"/>
      <c r="L754" s="17"/>
      <c r="N754" s="17"/>
      <c r="P754" s="17"/>
    </row>
    <row r="755" spans="1:16" x14ac:dyDescent="0.2">
      <c r="A755" s="22"/>
      <c r="B755" s="22"/>
      <c r="C755" s="22"/>
      <c r="E755" s="22"/>
      <c r="F755" s="5"/>
      <c r="J755" s="17"/>
      <c r="L755" s="17"/>
      <c r="N755" s="17"/>
      <c r="P755" s="17"/>
    </row>
    <row r="756" spans="1:16" x14ac:dyDescent="0.2">
      <c r="A756" s="22"/>
      <c r="B756" s="22"/>
      <c r="C756" s="22"/>
      <c r="E756" s="22"/>
      <c r="F756" s="5"/>
      <c r="J756" s="17"/>
      <c r="L756" s="17"/>
      <c r="N756" s="17"/>
      <c r="P756" s="17"/>
    </row>
    <row r="757" spans="1:16" x14ac:dyDescent="0.2">
      <c r="A757" s="22"/>
      <c r="B757" s="22"/>
      <c r="C757" s="22"/>
      <c r="E757" s="22"/>
      <c r="F757" s="5"/>
      <c r="J757" s="17"/>
      <c r="L757" s="17"/>
      <c r="N757" s="17"/>
      <c r="P757" s="17"/>
    </row>
    <row r="758" spans="1:16" x14ac:dyDescent="0.2">
      <c r="A758" s="22"/>
      <c r="B758" s="22"/>
      <c r="C758" s="22"/>
      <c r="E758" s="22"/>
      <c r="F758" s="5"/>
      <c r="J758" s="17"/>
      <c r="L758" s="17"/>
      <c r="N758" s="17"/>
      <c r="P758" s="17"/>
    </row>
    <row r="759" spans="1:16" x14ac:dyDescent="0.2">
      <c r="A759" s="22"/>
      <c r="B759" s="22"/>
      <c r="C759" s="22"/>
      <c r="E759" s="22"/>
      <c r="F759" s="5"/>
      <c r="J759" s="17"/>
    </row>
    <row r="760" spans="1:16" x14ac:dyDescent="0.2">
      <c r="B760" s="22"/>
      <c r="E760" s="22"/>
      <c r="J760" s="17"/>
    </row>
    <row r="761" spans="1:16" x14ac:dyDescent="0.2">
      <c r="B761" s="22"/>
      <c r="E761" s="22"/>
      <c r="J761" s="17"/>
    </row>
  </sheetData>
  <mergeCells count="2">
    <mergeCell ref="A1:R1"/>
    <mergeCell ref="A2:R2"/>
  </mergeCells>
  <printOptions horizontalCentered="1"/>
  <pageMargins left="0.25" right="0.25" top="0.75" bottom="0.75" header="0.3" footer="0.3"/>
  <pageSetup scale="65" fitToHeight="0" orientation="landscape" r:id="rId1"/>
  <headerFooter alignWithMargins="0">
    <oddFooter>&amp;R&amp;"Times New Roman,Bold"&amp;10&amp;A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C3CB-F528-4A6A-955B-D21F6037F322}">
  <sheetPr>
    <pageSetUpPr fitToPage="1"/>
  </sheetPr>
  <dimension ref="A1:V1031"/>
  <sheetViews>
    <sheetView showOutlineSymbols="0" zoomScaleNormal="100" zoomScaleSheetLayoutView="90" workbookViewId="0">
      <pane ySplit="10" topLeftCell="A11" activePane="bottomLeft" state="frozen"/>
      <selection pane="bottomLeft" activeCell="K138" sqref="K138"/>
    </sheetView>
  </sheetViews>
  <sheetFormatPr defaultColWidth="12.75" defaultRowHeight="12.75" customHeight="1" x14ac:dyDescent="0.2"/>
  <cols>
    <col min="1" max="1" width="4.75" style="72" customWidth="1"/>
    <col min="2" max="2" width="6.75" style="73" bestFit="1" customWidth="1"/>
    <col min="3" max="3" width="3.25" style="74" customWidth="1"/>
    <col min="4" max="4" width="40.375" style="75" customWidth="1"/>
    <col min="5" max="5" width="16.25" style="76" bestFit="1" customWidth="1"/>
    <col min="6" max="6" width="14.625" style="75" bestFit="1" customWidth="1"/>
    <col min="7" max="7" width="14.625" style="75" customWidth="1"/>
    <col min="8" max="8" width="1.875" style="75" customWidth="1"/>
    <col min="9" max="9" width="24.875" style="75" customWidth="1"/>
    <col min="10" max="10" width="5.25" style="75" bestFit="1" customWidth="1"/>
    <col min="11" max="11" width="12.625" style="75" customWidth="1"/>
    <col min="12" max="12" width="5.25" style="75" bestFit="1" customWidth="1"/>
    <col min="13" max="13" width="13.875" style="75" customWidth="1"/>
    <col min="14" max="14" width="5.25" style="75" bestFit="1" customWidth="1"/>
    <col min="15" max="15" width="13.875" style="75" customWidth="1"/>
    <col min="16" max="16" width="4.75" style="77" customWidth="1"/>
    <col min="17" max="17" width="14.125" style="77" customWidth="1"/>
    <col min="18" max="18" width="4.75" style="77" customWidth="1"/>
    <col min="19" max="19" width="14.125" style="77" customWidth="1"/>
    <col min="20" max="20" width="5.875" style="75" bestFit="1" customWidth="1"/>
    <col min="21" max="21" width="16.5" style="75" bestFit="1" customWidth="1"/>
    <col min="22" max="254" width="12.75" style="75"/>
    <col min="255" max="255" width="3.625" style="75" customWidth="1"/>
    <col min="256" max="256" width="4.625" style="75" customWidth="1"/>
    <col min="257" max="257" width="7.625" style="75" customWidth="1"/>
    <col min="258" max="258" width="2" style="75" customWidth="1"/>
    <col min="259" max="259" width="36.875" style="75" bestFit="1" customWidth="1"/>
    <col min="260" max="260" width="5.125" style="75" customWidth="1"/>
    <col min="261" max="261" width="11.5" style="75" bestFit="1" customWidth="1"/>
    <col min="262" max="262" width="5.25" style="75" customWidth="1"/>
    <col min="263" max="263" width="11.5" style="75" bestFit="1" customWidth="1"/>
    <col min="264" max="264" width="5.375" style="75" customWidth="1"/>
    <col min="265" max="265" width="11.5" style="75" bestFit="1" customWidth="1"/>
    <col min="266" max="266" width="5.375" style="75" customWidth="1"/>
    <col min="267" max="268" width="11.5" style="75" bestFit="1" customWidth="1"/>
    <col min="269" max="269" width="5.375" style="75" customWidth="1"/>
    <col min="270" max="270" width="11.5" style="75" bestFit="1" customWidth="1"/>
    <col min="271" max="271" width="13.125" style="75" bestFit="1" customWidth="1"/>
    <col min="272" max="272" width="4.625" style="75" customWidth="1"/>
    <col min="273" max="273" width="3.875" style="75" customWidth="1"/>
    <col min="274" max="274" width="3.375" style="75" customWidth="1"/>
    <col min="275" max="275" width="4.625" style="75" customWidth="1"/>
    <col min="276" max="276" width="4.375" style="75" customWidth="1"/>
    <col min="277" max="510" width="12.75" style="75"/>
    <col min="511" max="511" width="3.625" style="75" customWidth="1"/>
    <col min="512" max="512" width="4.625" style="75" customWidth="1"/>
    <col min="513" max="513" width="7.625" style="75" customWidth="1"/>
    <col min="514" max="514" width="2" style="75" customWidth="1"/>
    <col min="515" max="515" width="36.875" style="75" bestFit="1" customWidth="1"/>
    <col min="516" max="516" width="5.125" style="75" customWidth="1"/>
    <col min="517" max="517" width="11.5" style="75" bestFit="1" customWidth="1"/>
    <col min="518" max="518" width="5.25" style="75" customWidth="1"/>
    <col min="519" max="519" width="11.5" style="75" bestFit="1" customWidth="1"/>
    <col min="520" max="520" width="5.375" style="75" customWidth="1"/>
    <col min="521" max="521" width="11.5" style="75" bestFit="1" customWidth="1"/>
    <col min="522" max="522" width="5.375" style="75" customWidth="1"/>
    <col min="523" max="524" width="11.5" style="75" bestFit="1" customWidth="1"/>
    <col min="525" max="525" width="5.375" style="75" customWidth="1"/>
    <col min="526" max="526" width="11.5" style="75" bestFit="1" customWidth="1"/>
    <col min="527" max="527" width="13.125" style="75" bestFit="1" customWidth="1"/>
    <col min="528" max="528" width="4.625" style="75" customWidth="1"/>
    <col min="529" max="529" width="3.875" style="75" customWidth="1"/>
    <col min="530" max="530" width="3.375" style="75" customWidth="1"/>
    <col min="531" max="531" width="4.625" style="75" customWidth="1"/>
    <col min="532" max="532" width="4.375" style="75" customWidth="1"/>
    <col min="533" max="766" width="12.75" style="75"/>
    <col min="767" max="767" width="3.625" style="75" customWidth="1"/>
    <col min="768" max="768" width="4.625" style="75" customWidth="1"/>
    <col min="769" max="769" width="7.625" style="75" customWidth="1"/>
    <col min="770" max="770" width="2" style="75" customWidth="1"/>
    <col min="771" max="771" width="36.875" style="75" bestFit="1" customWidth="1"/>
    <col min="772" max="772" width="5.125" style="75" customWidth="1"/>
    <col min="773" max="773" width="11.5" style="75" bestFit="1" customWidth="1"/>
    <col min="774" max="774" width="5.25" style="75" customWidth="1"/>
    <col min="775" max="775" width="11.5" style="75" bestFit="1" customWidth="1"/>
    <col min="776" max="776" width="5.375" style="75" customWidth="1"/>
    <col min="777" max="777" width="11.5" style="75" bestFit="1" customWidth="1"/>
    <col min="778" max="778" width="5.375" style="75" customWidth="1"/>
    <col min="779" max="780" width="11.5" style="75" bestFit="1" customWidth="1"/>
    <col min="781" max="781" width="5.375" style="75" customWidth="1"/>
    <col min="782" max="782" width="11.5" style="75" bestFit="1" customWidth="1"/>
    <col min="783" max="783" width="13.125" style="75" bestFit="1" customWidth="1"/>
    <col min="784" max="784" width="4.625" style="75" customWidth="1"/>
    <col min="785" max="785" width="3.875" style="75" customWidth="1"/>
    <col min="786" max="786" width="3.375" style="75" customWidth="1"/>
    <col min="787" max="787" width="4.625" style="75" customWidth="1"/>
    <col min="788" max="788" width="4.375" style="75" customWidth="1"/>
    <col min="789" max="1022" width="12.75" style="75"/>
    <col min="1023" max="1023" width="3.625" style="75" customWidth="1"/>
    <col min="1024" max="1024" width="4.625" style="75" customWidth="1"/>
    <col min="1025" max="1025" width="7.625" style="75" customWidth="1"/>
    <col min="1026" max="1026" width="2" style="75" customWidth="1"/>
    <col min="1027" max="1027" width="36.875" style="75" bestFit="1" customWidth="1"/>
    <col min="1028" max="1028" width="5.125" style="75" customWidth="1"/>
    <col min="1029" max="1029" width="11.5" style="75" bestFit="1" customWidth="1"/>
    <col min="1030" max="1030" width="5.25" style="75" customWidth="1"/>
    <col min="1031" max="1031" width="11.5" style="75" bestFit="1" customWidth="1"/>
    <col min="1032" max="1032" width="5.375" style="75" customWidth="1"/>
    <col min="1033" max="1033" width="11.5" style="75" bestFit="1" customWidth="1"/>
    <col min="1034" max="1034" width="5.375" style="75" customWidth="1"/>
    <col min="1035" max="1036" width="11.5" style="75" bestFit="1" customWidth="1"/>
    <col min="1037" max="1037" width="5.375" style="75" customWidth="1"/>
    <col min="1038" max="1038" width="11.5" style="75" bestFit="1" customWidth="1"/>
    <col min="1039" max="1039" width="13.125" style="75" bestFit="1" customWidth="1"/>
    <col min="1040" max="1040" width="4.625" style="75" customWidth="1"/>
    <col min="1041" max="1041" width="3.875" style="75" customWidth="1"/>
    <col min="1042" max="1042" width="3.375" style="75" customWidth="1"/>
    <col min="1043" max="1043" width="4.625" style="75" customWidth="1"/>
    <col min="1044" max="1044" width="4.375" style="75" customWidth="1"/>
    <col min="1045" max="1278" width="12.75" style="75"/>
    <col min="1279" max="1279" width="3.625" style="75" customWidth="1"/>
    <col min="1280" max="1280" width="4.625" style="75" customWidth="1"/>
    <col min="1281" max="1281" width="7.625" style="75" customWidth="1"/>
    <col min="1282" max="1282" width="2" style="75" customWidth="1"/>
    <col min="1283" max="1283" width="36.875" style="75" bestFit="1" customWidth="1"/>
    <col min="1284" max="1284" width="5.125" style="75" customWidth="1"/>
    <col min="1285" max="1285" width="11.5" style="75" bestFit="1" customWidth="1"/>
    <col min="1286" max="1286" width="5.25" style="75" customWidth="1"/>
    <col min="1287" max="1287" width="11.5" style="75" bestFit="1" customWidth="1"/>
    <col min="1288" max="1288" width="5.375" style="75" customWidth="1"/>
    <col min="1289" max="1289" width="11.5" style="75" bestFit="1" customWidth="1"/>
    <col min="1290" max="1290" width="5.375" style="75" customWidth="1"/>
    <col min="1291" max="1292" width="11.5" style="75" bestFit="1" customWidth="1"/>
    <col min="1293" max="1293" width="5.375" style="75" customWidth="1"/>
    <col min="1294" max="1294" width="11.5" style="75" bestFit="1" customWidth="1"/>
    <col min="1295" max="1295" width="13.125" style="75" bestFit="1" customWidth="1"/>
    <col min="1296" max="1296" width="4.625" style="75" customWidth="1"/>
    <col min="1297" max="1297" width="3.875" style="75" customWidth="1"/>
    <col min="1298" max="1298" width="3.375" style="75" customWidth="1"/>
    <col min="1299" max="1299" width="4.625" style="75" customWidth="1"/>
    <col min="1300" max="1300" width="4.375" style="75" customWidth="1"/>
    <col min="1301" max="1534" width="12.75" style="75"/>
    <col min="1535" max="1535" width="3.625" style="75" customWidth="1"/>
    <col min="1536" max="1536" width="4.625" style="75" customWidth="1"/>
    <col min="1537" max="1537" width="7.625" style="75" customWidth="1"/>
    <col min="1538" max="1538" width="2" style="75" customWidth="1"/>
    <col min="1539" max="1539" width="36.875" style="75" bestFit="1" customWidth="1"/>
    <col min="1540" max="1540" width="5.125" style="75" customWidth="1"/>
    <col min="1541" max="1541" width="11.5" style="75" bestFit="1" customWidth="1"/>
    <col min="1542" max="1542" width="5.25" style="75" customWidth="1"/>
    <col min="1543" max="1543" width="11.5" style="75" bestFit="1" customWidth="1"/>
    <col min="1544" max="1544" width="5.375" style="75" customWidth="1"/>
    <col min="1545" max="1545" width="11.5" style="75" bestFit="1" customWidth="1"/>
    <col min="1546" max="1546" width="5.375" style="75" customWidth="1"/>
    <col min="1547" max="1548" width="11.5" style="75" bestFit="1" customWidth="1"/>
    <col min="1549" max="1549" width="5.375" style="75" customWidth="1"/>
    <col min="1550" max="1550" width="11.5" style="75" bestFit="1" customWidth="1"/>
    <col min="1551" max="1551" width="13.125" style="75" bestFit="1" customWidth="1"/>
    <col min="1552" max="1552" width="4.625" style="75" customWidth="1"/>
    <col min="1553" max="1553" width="3.875" style="75" customWidth="1"/>
    <col min="1554" max="1554" width="3.375" style="75" customWidth="1"/>
    <col min="1555" max="1555" width="4.625" style="75" customWidth="1"/>
    <col min="1556" max="1556" width="4.375" style="75" customWidth="1"/>
    <col min="1557" max="1790" width="12.75" style="75"/>
    <col min="1791" max="1791" width="3.625" style="75" customWidth="1"/>
    <col min="1792" max="1792" width="4.625" style="75" customWidth="1"/>
    <col min="1793" max="1793" width="7.625" style="75" customWidth="1"/>
    <col min="1794" max="1794" width="2" style="75" customWidth="1"/>
    <col min="1795" max="1795" width="36.875" style="75" bestFit="1" customWidth="1"/>
    <col min="1796" max="1796" width="5.125" style="75" customWidth="1"/>
    <col min="1797" max="1797" width="11.5" style="75" bestFit="1" customWidth="1"/>
    <col min="1798" max="1798" width="5.25" style="75" customWidth="1"/>
    <col min="1799" max="1799" width="11.5" style="75" bestFit="1" customWidth="1"/>
    <col min="1800" max="1800" width="5.375" style="75" customWidth="1"/>
    <col min="1801" max="1801" width="11.5" style="75" bestFit="1" customWidth="1"/>
    <col min="1802" max="1802" width="5.375" style="75" customWidth="1"/>
    <col min="1803" max="1804" width="11.5" style="75" bestFit="1" customWidth="1"/>
    <col min="1805" max="1805" width="5.375" style="75" customWidth="1"/>
    <col min="1806" max="1806" width="11.5" style="75" bestFit="1" customWidth="1"/>
    <col min="1807" max="1807" width="13.125" style="75" bestFit="1" customWidth="1"/>
    <col min="1808" max="1808" width="4.625" style="75" customWidth="1"/>
    <col min="1809" max="1809" width="3.875" style="75" customWidth="1"/>
    <col min="1810" max="1810" width="3.375" style="75" customWidth="1"/>
    <col min="1811" max="1811" width="4.625" style="75" customWidth="1"/>
    <col min="1812" max="1812" width="4.375" style="75" customWidth="1"/>
    <col min="1813" max="2046" width="12.75" style="75"/>
    <col min="2047" max="2047" width="3.625" style="75" customWidth="1"/>
    <col min="2048" max="2048" width="4.625" style="75" customWidth="1"/>
    <col min="2049" max="2049" width="7.625" style="75" customWidth="1"/>
    <col min="2050" max="2050" width="2" style="75" customWidth="1"/>
    <col min="2051" max="2051" width="36.875" style="75" bestFit="1" customWidth="1"/>
    <col min="2052" max="2052" width="5.125" style="75" customWidth="1"/>
    <col min="2053" max="2053" width="11.5" style="75" bestFit="1" customWidth="1"/>
    <col min="2054" max="2054" width="5.25" style="75" customWidth="1"/>
    <col min="2055" max="2055" width="11.5" style="75" bestFit="1" customWidth="1"/>
    <col min="2056" max="2056" width="5.375" style="75" customWidth="1"/>
    <col min="2057" max="2057" width="11.5" style="75" bestFit="1" customWidth="1"/>
    <col min="2058" max="2058" width="5.375" style="75" customWidth="1"/>
    <col min="2059" max="2060" width="11.5" style="75" bestFit="1" customWidth="1"/>
    <col min="2061" max="2061" width="5.375" style="75" customWidth="1"/>
    <col min="2062" max="2062" width="11.5" style="75" bestFit="1" customWidth="1"/>
    <col min="2063" max="2063" width="13.125" style="75" bestFit="1" customWidth="1"/>
    <col min="2064" max="2064" width="4.625" style="75" customWidth="1"/>
    <col min="2065" max="2065" width="3.875" style="75" customWidth="1"/>
    <col min="2066" max="2066" width="3.375" style="75" customWidth="1"/>
    <col min="2067" max="2067" width="4.625" style="75" customWidth="1"/>
    <col min="2068" max="2068" width="4.375" style="75" customWidth="1"/>
    <col min="2069" max="2302" width="12.75" style="75"/>
    <col min="2303" max="2303" width="3.625" style="75" customWidth="1"/>
    <col min="2304" max="2304" width="4.625" style="75" customWidth="1"/>
    <col min="2305" max="2305" width="7.625" style="75" customWidth="1"/>
    <col min="2306" max="2306" width="2" style="75" customWidth="1"/>
    <col min="2307" max="2307" width="36.875" style="75" bestFit="1" customWidth="1"/>
    <col min="2308" max="2308" width="5.125" style="75" customWidth="1"/>
    <col min="2309" max="2309" width="11.5" style="75" bestFit="1" customWidth="1"/>
    <col min="2310" max="2310" width="5.25" style="75" customWidth="1"/>
    <col min="2311" max="2311" width="11.5" style="75" bestFit="1" customWidth="1"/>
    <col min="2312" max="2312" width="5.375" style="75" customWidth="1"/>
    <col min="2313" max="2313" width="11.5" style="75" bestFit="1" customWidth="1"/>
    <col min="2314" max="2314" width="5.375" style="75" customWidth="1"/>
    <col min="2315" max="2316" width="11.5" style="75" bestFit="1" customWidth="1"/>
    <col min="2317" max="2317" width="5.375" style="75" customWidth="1"/>
    <col min="2318" max="2318" width="11.5" style="75" bestFit="1" customWidth="1"/>
    <col min="2319" max="2319" width="13.125" style="75" bestFit="1" customWidth="1"/>
    <col min="2320" max="2320" width="4.625" style="75" customWidth="1"/>
    <col min="2321" max="2321" width="3.875" style="75" customWidth="1"/>
    <col min="2322" max="2322" width="3.375" style="75" customWidth="1"/>
    <col min="2323" max="2323" width="4.625" style="75" customWidth="1"/>
    <col min="2324" max="2324" width="4.375" style="75" customWidth="1"/>
    <col min="2325" max="2558" width="12.75" style="75"/>
    <col min="2559" max="2559" width="3.625" style="75" customWidth="1"/>
    <col min="2560" max="2560" width="4.625" style="75" customWidth="1"/>
    <col min="2561" max="2561" width="7.625" style="75" customWidth="1"/>
    <col min="2562" max="2562" width="2" style="75" customWidth="1"/>
    <col min="2563" max="2563" width="36.875" style="75" bestFit="1" customWidth="1"/>
    <col min="2564" max="2564" width="5.125" style="75" customWidth="1"/>
    <col min="2565" max="2565" width="11.5" style="75" bestFit="1" customWidth="1"/>
    <col min="2566" max="2566" width="5.25" style="75" customWidth="1"/>
    <col min="2567" max="2567" width="11.5" style="75" bestFit="1" customWidth="1"/>
    <col min="2568" max="2568" width="5.375" style="75" customWidth="1"/>
    <col min="2569" max="2569" width="11.5" style="75" bestFit="1" customWidth="1"/>
    <col min="2570" max="2570" width="5.375" style="75" customWidth="1"/>
    <col min="2571" max="2572" width="11.5" style="75" bestFit="1" customWidth="1"/>
    <col min="2573" max="2573" width="5.375" style="75" customWidth="1"/>
    <col min="2574" max="2574" width="11.5" style="75" bestFit="1" customWidth="1"/>
    <col min="2575" max="2575" width="13.125" style="75" bestFit="1" customWidth="1"/>
    <col min="2576" max="2576" width="4.625" style="75" customWidth="1"/>
    <col min="2577" max="2577" width="3.875" style="75" customWidth="1"/>
    <col min="2578" max="2578" width="3.375" style="75" customWidth="1"/>
    <col min="2579" max="2579" width="4.625" style="75" customWidth="1"/>
    <col min="2580" max="2580" width="4.375" style="75" customWidth="1"/>
    <col min="2581" max="2814" width="12.75" style="75"/>
    <col min="2815" max="2815" width="3.625" style="75" customWidth="1"/>
    <col min="2816" max="2816" width="4.625" style="75" customWidth="1"/>
    <col min="2817" max="2817" width="7.625" style="75" customWidth="1"/>
    <col min="2818" max="2818" width="2" style="75" customWidth="1"/>
    <col min="2819" max="2819" width="36.875" style="75" bestFit="1" customWidth="1"/>
    <col min="2820" max="2820" width="5.125" style="75" customWidth="1"/>
    <col min="2821" max="2821" width="11.5" style="75" bestFit="1" customWidth="1"/>
    <col min="2822" max="2822" width="5.25" style="75" customWidth="1"/>
    <col min="2823" max="2823" width="11.5" style="75" bestFit="1" customWidth="1"/>
    <col min="2824" max="2824" width="5.375" style="75" customWidth="1"/>
    <col min="2825" max="2825" width="11.5" style="75" bestFit="1" customWidth="1"/>
    <col min="2826" max="2826" width="5.375" style="75" customWidth="1"/>
    <col min="2827" max="2828" width="11.5" style="75" bestFit="1" customWidth="1"/>
    <col min="2829" max="2829" width="5.375" style="75" customWidth="1"/>
    <col min="2830" max="2830" width="11.5" style="75" bestFit="1" customWidth="1"/>
    <col min="2831" max="2831" width="13.125" style="75" bestFit="1" customWidth="1"/>
    <col min="2832" max="2832" width="4.625" style="75" customWidth="1"/>
    <col min="2833" max="2833" width="3.875" style="75" customWidth="1"/>
    <col min="2834" max="2834" width="3.375" style="75" customWidth="1"/>
    <col min="2835" max="2835" width="4.625" style="75" customWidth="1"/>
    <col min="2836" max="2836" width="4.375" style="75" customWidth="1"/>
    <col min="2837" max="3070" width="12.75" style="75"/>
    <col min="3071" max="3071" width="3.625" style="75" customWidth="1"/>
    <col min="3072" max="3072" width="4.625" style="75" customWidth="1"/>
    <col min="3073" max="3073" width="7.625" style="75" customWidth="1"/>
    <col min="3074" max="3074" width="2" style="75" customWidth="1"/>
    <col min="3075" max="3075" width="36.875" style="75" bestFit="1" customWidth="1"/>
    <col min="3076" max="3076" width="5.125" style="75" customWidth="1"/>
    <col min="3077" max="3077" width="11.5" style="75" bestFit="1" customWidth="1"/>
    <col min="3078" max="3078" width="5.25" style="75" customWidth="1"/>
    <col min="3079" max="3079" width="11.5" style="75" bestFit="1" customWidth="1"/>
    <col min="3080" max="3080" width="5.375" style="75" customWidth="1"/>
    <col min="3081" max="3081" width="11.5" style="75" bestFit="1" customWidth="1"/>
    <col min="3082" max="3082" width="5.375" style="75" customWidth="1"/>
    <col min="3083" max="3084" width="11.5" style="75" bestFit="1" customWidth="1"/>
    <col min="3085" max="3085" width="5.375" style="75" customWidth="1"/>
    <col min="3086" max="3086" width="11.5" style="75" bestFit="1" customWidth="1"/>
    <col min="3087" max="3087" width="13.125" style="75" bestFit="1" customWidth="1"/>
    <col min="3088" max="3088" width="4.625" style="75" customWidth="1"/>
    <col min="3089" max="3089" width="3.875" style="75" customWidth="1"/>
    <col min="3090" max="3090" width="3.375" style="75" customWidth="1"/>
    <col min="3091" max="3091" width="4.625" style="75" customWidth="1"/>
    <col min="3092" max="3092" width="4.375" style="75" customWidth="1"/>
    <col min="3093" max="3326" width="12.75" style="75"/>
    <col min="3327" max="3327" width="3.625" style="75" customWidth="1"/>
    <col min="3328" max="3328" width="4.625" style="75" customWidth="1"/>
    <col min="3329" max="3329" width="7.625" style="75" customWidth="1"/>
    <col min="3330" max="3330" width="2" style="75" customWidth="1"/>
    <col min="3331" max="3331" width="36.875" style="75" bestFit="1" customWidth="1"/>
    <col min="3332" max="3332" width="5.125" style="75" customWidth="1"/>
    <col min="3333" max="3333" width="11.5" style="75" bestFit="1" customWidth="1"/>
    <col min="3334" max="3334" width="5.25" style="75" customWidth="1"/>
    <col min="3335" max="3335" width="11.5" style="75" bestFit="1" customWidth="1"/>
    <col min="3336" max="3336" width="5.375" style="75" customWidth="1"/>
    <col min="3337" max="3337" width="11.5" style="75" bestFit="1" customWidth="1"/>
    <col min="3338" max="3338" width="5.375" style="75" customWidth="1"/>
    <col min="3339" max="3340" width="11.5" style="75" bestFit="1" customWidth="1"/>
    <col min="3341" max="3341" width="5.375" style="75" customWidth="1"/>
    <col min="3342" max="3342" width="11.5" style="75" bestFit="1" customWidth="1"/>
    <col min="3343" max="3343" width="13.125" style="75" bestFit="1" customWidth="1"/>
    <col min="3344" max="3344" width="4.625" style="75" customWidth="1"/>
    <col min="3345" max="3345" width="3.875" style="75" customWidth="1"/>
    <col min="3346" max="3346" width="3.375" style="75" customWidth="1"/>
    <col min="3347" max="3347" width="4.625" style="75" customWidth="1"/>
    <col min="3348" max="3348" width="4.375" style="75" customWidth="1"/>
    <col min="3349" max="3582" width="12.75" style="75"/>
    <col min="3583" max="3583" width="3.625" style="75" customWidth="1"/>
    <col min="3584" max="3584" width="4.625" style="75" customWidth="1"/>
    <col min="3585" max="3585" width="7.625" style="75" customWidth="1"/>
    <col min="3586" max="3586" width="2" style="75" customWidth="1"/>
    <col min="3587" max="3587" width="36.875" style="75" bestFit="1" customWidth="1"/>
    <col min="3588" max="3588" width="5.125" style="75" customWidth="1"/>
    <col min="3589" max="3589" width="11.5" style="75" bestFit="1" customWidth="1"/>
    <col min="3590" max="3590" width="5.25" style="75" customWidth="1"/>
    <col min="3591" max="3591" width="11.5" style="75" bestFit="1" customWidth="1"/>
    <col min="3592" max="3592" width="5.375" style="75" customWidth="1"/>
    <col min="3593" max="3593" width="11.5" style="75" bestFit="1" customWidth="1"/>
    <col min="3594" max="3594" width="5.375" style="75" customWidth="1"/>
    <col min="3595" max="3596" width="11.5" style="75" bestFit="1" customWidth="1"/>
    <col min="3597" max="3597" width="5.375" style="75" customWidth="1"/>
    <col min="3598" max="3598" width="11.5" style="75" bestFit="1" customWidth="1"/>
    <col min="3599" max="3599" width="13.125" style="75" bestFit="1" customWidth="1"/>
    <col min="3600" max="3600" width="4.625" style="75" customWidth="1"/>
    <col min="3601" max="3601" width="3.875" style="75" customWidth="1"/>
    <col min="3602" max="3602" width="3.375" style="75" customWidth="1"/>
    <col min="3603" max="3603" width="4.625" style="75" customWidth="1"/>
    <col min="3604" max="3604" width="4.375" style="75" customWidth="1"/>
    <col min="3605" max="3838" width="12.75" style="75"/>
    <col min="3839" max="3839" width="3.625" style="75" customWidth="1"/>
    <col min="3840" max="3840" width="4.625" style="75" customWidth="1"/>
    <col min="3841" max="3841" width="7.625" style="75" customWidth="1"/>
    <col min="3842" max="3842" width="2" style="75" customWidth="1"/>
    <col min="3843" max="3843" width="36.875" style="75" bestFit="1" customWidth="1"/>
    <col min="3844" max="3844" width="5.125" style="75" customWidth="1"/>
    <col min="3845" max="3845" width="11.5" style="75" bestFit="1" customWidth="1"/>
    <col min="3846" max="3846" width="5.25" style="75" customWidth="1"/>
    <col min="3847" max="3847" width="11.5" style="75" bestFit="1" customWidth="1"/>
    <col min="3848" max="3848" width="5.375" style="75" customWidth="1"/>
    <col min="3849" max="3849" width="11.5" style="75" bestFit="1" customWidth="1"/>
    <col min="3850" max="3850" width="5.375" style="75" customWidth="1"/>
    <col min="3851" max="3852" width="11.5" style="75" bestFit="1" customWidth="1"/>
    <col min="3853" max="3853" width="5.375" style="75" customWidth="1"/>
    <col min="3854" max="3854" width="11.5" style="75" bestFit="1" customWidth="1"/>
    <col min="3855" max="3855" width="13.125" style="75" bestFit="1" customWidth="1"/>
    <col min="3856" max="3856" width="4.625" style="75" customWidth="1"/>
    <col min="3857" max="3857" width="3.875" style="75" customWidth="1"/>
    <col min="3858" max="3858" width="3.375" style="75" customWidth="1"/>
    <col min="3859" max="3859" width="4.625" style="75" customWidth="1"/>
    <col min="3860" max="3860" width="4.375" style="75" customWidth="1"/>
    <col min="3861" max="4094" width="12.75" style="75"/>
    <col min="4095" max="4095" width="3.625" style="75" customWidth="1"/>
    <col min="4096" max="4096" width="4.625" style="75" customWidth="1"/>
    <col min="4097" max="4097" width="7.625" style="75" customWidth="1"/>
    <col min="4098" max="4098" width="2" style="75" customWidth="1"/>
    <col min="4099" max="4099" width="36.875" style="75" bestFit="1" customWidth="1"/>
    <col min="4100" max="4100" width="5.125" style="75" customWidth="1"/>
    <col min="4101" max="4101" width="11.5" style="75" bestFit="1" customWidth="1"/>
    <col min="4102" max="4102" width="5.25" style="75" customWidth="1"/>
    <col min="4103" max="4103" width="11.5" style="75" bestFit="1" customWidth="1"/>
    <col min="4104" max="4104" width="5.375" style="75" customWidth="1"/>
    <col min="4105" max="4105" width="11.5" style="75" bestFit="1" customWidth="1"/>
    <col min="4106" max="4106" width="5.375" style="75" customWidth="1"/>
    <col min="4107" max="4108" width="11.5" style="75" bestFit="1" customWidth="1"/>
    <col min="4109" max="4109" width="5.375" style="75" customWidth="1"/>
    <col min="4110" max="4110" width="11.5" style="75" bestFit="1" customWidth="1"/>
    <col min="4111" max="4111" width="13.125" style="75" bestFit="1" customWidth="1"/>
    <col min="4112" max="4112" width="4.625" style="75" customWidth="1"/>
    <col min="4113" max="4113" width="3.875" style="75" customWidth="1"/>
    <col min="4114" max="4114" width="3.375" style="75" customWidth="1"/>
    <col min="4115" max="4115" width="4.625" style="75" customWidth="1"/>
    <col min="4116" max="4116" width="4.375" style="75" customWidth="1"/>
    <col min="4117" max="4350" width="12.75" style="75"/>
    <col min="4351" max="4351" width="3.625" style="75" customWidth="1"/>
    <col min="4352" max="4352" width="4.625" style="75" customWidth="1"/>
    <col min="4353" max="4353" width="7.625" style="75" customWidth="1"/>
    <col min="4354" max="4354" width="2" style="75" customWidth="1"/>
    <col min="4355" max="4355" width="36.875" style="75" bestFit="1" customWidth="1"/>
    <col min="4356" max="4356" width="5.125" style="75" customWidth="1"/>
    <col min="4357" max="4357" width="11.5" style="75" bestFit="1" customWidth="1"/>
    <col min="4358" max="4358" width="5.25" style="75" customWidth="1"/>
    <col min="4359" max="4359" width="11.5" style="75" bestFit="1" customWidth="1"/>
    <col min="4360" max="4360" width="5.375" style="75" customWidth="1"/>
    <col min="4361" max="4361" width="11.5" style="75" bestFit="1" customWidth="1"/>
    <col min="4362" max="4362" width="5.375" style="75" customWidth="1"/>
    <col min="4363" max="4364" width="11.5" style="75" bestFit="1" customWidth="1"/>
    <col min="4365" max="4365" width="5.375" style="75" customWidth="1"/>
    <col min="4366" max="4366" width="11.5" style="75" bestFit="1" customWidth="1"/>
    <col min="4367" max="4367" width="13.125" style="75" bestFit="1" customWidth="1"/>
    <col min="4368" max="4368" width="4.625" style="75" customWidth="1"/>
    <col min="4369" max="4369" width="3.875" style="75" customWidth="1"/>
    <col min="4370" max="4370" width="3.375" style="75" customWidth="1"/>
    <col min="4371" max="4371" width="4.625" style="75" customWidth="1"/>
    <col min="4372" max="4372" width="4.375" style="75" customWidth="1"/>
    <col min="4373" max="4606" width="12.75" style="75"/>
    <col min="4607" max="4607" width="3.625" style="75" customWidth="1"/>
    <col min="4608" max="4608" width="4.625" style="75" customWidth="1"/>
    <col min="4609" max="4609" width="7.625" style="75" customWidth="1"/>
    <col min="4610" max="4610" width="2" style="75" customWidth="1"/>
    <col min="4611" max="4611" width="36.875" style="75" bestFit="1" customWidth="1"/>
    <col min="4612" max="4612" width="5.125" style="75" customWidth="1"/>
    <col min="4613" max="4613" width="11.5" style="75" bestFit="1" customWidth="1"/>
    <col min="4614" max="4614" width="5.25" style="75" customWidth="1"/>
    <col min="4615" max="4615" width="11.5" style="75" bestFit="1" customWidth="1"/>
    <col min="4616" max="4616" width="5.375" style="75" customWidth="1"/>
    <col min="4617" max="4617" width="11.5" style="75" bestFit="1" customWidth="1"/>
    <col min="4618" max="4618" width="5.375" style="75" customWidth="1"/>
    <col min="4619" max="4620" width="11.5" style="75" bestFit="1" customWidth="1"/>
    <col min="4621" max="4621" width="5.375" style="75" customWidth="1"/>
    <col min="4622" max="4622" width="11.5" style="75" bestFit="1" customWidth="1"/>
    <col min="4623" max="4623" width="13.125" style="75" bestFit="1" customWidth="1"/>
    <col min="4624" max="4624" width="4.625" style="75" customWidth="1"/>
    <col min="4625" max="4625" width="3.875" style="75" customWidth="1"/>
    <col min="4626" max="4626" width="3.375" style="75" customWidth="1"/>
    <col min="4627" max="4627" width="4.625" style="75" customWidth="1"/>
    <col min="4628" max="4628" width="4.375" style="75" customWidth="1"/>
    <col min="4629" max="4862" width="12.75" style="75"/>
    <col min="4863" max="4863" width="3.625" style="75" customWidth="1"/>
    <col min="4864" max="4864" width="4.625" style="75" customWidth="1"/>
    <col min="4865" max="4865" width="7.625" style="75" customWidth="1"/>
    <col min="4866" max="4866" width="2" style="75" customWidth="1"/>
    <col min="4867" max="4867" width="36.875" style="75" bestFit="1" customWidth="1"/>
    <col min="4868" max="4868" width="5.125" style="75" customWidth="1"/>
    <col min="4869" max="4869" width="11.5" style="75" bestFit="1" customWidth="1"/>
    <col min="4870" max="4870" width="5.25" style="75" customWidth="1"/>
    <col min="4871" max="4871" width="11.5" style="75" bestFit="1" customWidth="1"/>
    <col min="4872" max="4872" width="5.375" style="75" customWidth="1"/>
    <col min="4873" max="4873" width="11.5" style="75" bestFit="1" customWidth="1"/>
    <col min="4874" max="4874" width="5.375" style="75" customWidth="1"/>
    <col min="4875" max="4876" width="11.5" style="75" bestFit="1" customWidth="1"/>
    <col min="4877" max="4877" width="5.375" style="75" customWidth="1"/>
    <col min="4878" max="4878" width="11.5" style="75" bestFit="1" customWidth="1"/>
    <col min="4879" max="4879" width="13.125" style="75" bestFit="1" customWidth="1"/>
    <col min="4880" max="4880" width="4.625" style="75" customWidth="1"/>
    <col min="4881" max="4881" width="3.875" style="75" customWidth="1"/>
    <col min="4882" max="4882" width="3.375" style="75" customWidth="1"/>
    <col min="4883" max="4883" width="4.625" style="75" customWidth="1"/>
    <col min="4884" max="4884" width="4.375" style="75" customWidth="1"/>
    <col min="4885" max="5118" width="12.75" style="75"/>
    <col min="5119" max="5119" width="3.625" style="75" customWidth="1"/>
    <col min="5120" max="5120" width="4.625" style="75" customWidth="1"/>
    <col min="5121" max="5121" width="7.625" style="75" customWidth="1"/>
    <col min="5122" max="5122" width="2" style="75" customWidth="1"/>
    <col min="5123" max="5123" width="36.875" style="75" bestFit="1" customWidth="1"/>
    <col min="5124" max="5124" width="5.125" style="75" customWidth="1"/>
    <col min="5125" max="5125" width="11.5" style="75" bestFit="1" customWidth="1"/>
    <col min="5126" max="5126" width="5.25" style="75" customWidth="1"/>
    <col min="5127" max="5127" width="11.5" style="75" bestFit="1" customWidth="1"/>
    <col min="5128" max="5128" width="5.375" style="75" customWidth="1"/>
    <col min="5129" max="5129" width="11.5" style="75" bestFit="1" customWidth="1"/>
    <col min="5130" max="5130" width="5.375" style="75" customWidth="1"/>
    <col min="5131" max="5132" width="11.5" style="75" bestFit="1" customWidth="1"/>
    <col min="5133" max="5133" width="5.375" style="75" customWidth="1"/>
    <col min="5134" max="5134" width="11.5" style="75" bestFit="1" customWidth="1"/>
    <col min="5135" max="5135" width="13.125" style="75" bestFit="1" customWidth="1"/>
    <col min="5136" max="5136" width="4.625" style="75" customWidth="1"/>
    <col min="5137" max="5137" width="3.875" style="75" customWidth="1"/>
    <col min="5138" max="5138" width="3.375" style="75" customWidth="1"/>
    <col min="5139" max="5139" width="4.625" style="75" customWidth="1"/>
    <col min="5140" max="5140" width="4.375" style="75" customWidth="1"/>
    <col min="5141" max="5374" width="12.75" style="75"/>
    <col min="5375" max="5375" width="3.625" style="75" customWidth="1"/>
    <col min="5376" max="5376" width="4.625" style="75" customWidth="1"/>
    <col min="5377" max="5377" width="7.625" style="75" customWidth="1"/>
    <col min="5378" max="5378" width="2" style="75" customWidth="1"/>
    <col min="5379" max="5379" width="36.875" style="75" bestFit="1" customWidth="1"/>
    <col min="5380" max="5380" width="5.125" style="75" customWidth="1"/>
    <col min="5381" max="5381" width="11.5" style="75" bestFit="1" customWidth="1"/>
    <col min="5382" max="5382" width="5.25" style="75" customWidth="1"/>
    <col min="5383" max="5383" width="11.5" style="75" bestFit="1" customWidth="1"/>
    <col min="5384" max="5384" width="5.375" style="75" customWidth="1"/>
    <col min="5385" max="5385" width="11.5" style="75" bestFit="1" customWidth="1"/>
    <col min="5386" max="5386" width="5.375" style="75" customWidth="1"/>
    <col min="5387" max="5388" width="11.5" style="75" bestFit="1" customWidth="1"/>
    <col min="5389" max="5389" width="5.375" style="75" customWidth="1"/>
    <col min="5390" max="5390" width="11.5" style="75" bestFit="1" customWidth="1"/>
    <col min="5391" max="5391" width="13.125" style="75" bestFit="1" customWidth="1"/>
    <col min="5392" max="5392" width="4.625" style="75" customWidth="1"/>
    <col min="5393" max="5393" width="3.875" style="75" customWidth="1"/>
    <col min="5394" max="5394" width="3.375" style="75" customWidth="1"/>
    <col min="5395" max="5395" width="4.625" style="75" customWidth="1"/>
    <col min="5396" max="5396" width="4.375" style="75" customWidth="1"/>
    <col min="5397" max="5630" width="12.75" style="75"/>
    <col min="5631" max="5631" width="3.625" style="75" customWidth="1"/>
    <col min="5632" max="5632" width="4.625" style="75" customWidth="1"/>
    <col min="5633" max="5633" width="7.625" style="75" customWidth="1"/>
    <col min="5634" max="5634" width="2" style="75" customWidth="1"/>
    <col min="5635" max="5635" width="36.875" style="75" bestFit="1" customWidth="1"/>
    <col min="5636" max="5636" width="5.125" style="75" customWidth="1"/>
    <col min="5637" max="5637" width="11.5" style="75" bestFit="1" customWidth="1"/>
    <col min="5638" max="5638" width="5.25" style="75" customWidth="1"/>
    <col min="5639" max="5639" width="11.5" style="75" bestFit="1" customWidth="1"/>
    <col min="5640" max="5640" width="5.375" style="75" customWidth="1"/>
    <col min="5641" max="5641" width="11.5" style="75" bestFit="1" customWidth="1"/>
    <col min="5642" max="5642" width="5.375" style="75" customWidth="1"/>
    <col min="5643" max="5644" width="11.5" style="75" bestFit="1" customWidth="1"/>
    <col min="5645" max="5645" width="5.375" style="75" customWidth="1"/>
    <col min="5646" max="5646" width="11.5" style="75" bestFit="1" customWidth="1"/>
    <col min="5647" max="5647" width="13.125" style="75" bestFit="1" customWidth="1"/>
    <col min="5648" max="5648" width="4.625" style="75" customWidth="1"/>
    <col min="5649" max="5649" width="3.875" style="75" customWidth="1"/>
    <col min="5650" max="5650" width="3.375" style="75" customWidth="1"/>
    <col min="5651" max="5651" width="4.625" style="75" customWidth="1"/>
    <col min="5652" max="5652" width="4.375" style="75" customWidth="1"/>
    <col min="5653" max="5886" width="12.75" style="75"/>
    <col min="5887" max="5887" width="3.625" style="75" customWidth="1"/>
    <col min="5888" max="5888" width="4.625" style="75" customWidth="1"/>
    <col min="5889" max="5889" width="7.625" style="75" customWidth="1"/>
    <col min="5890" max="5890" width="2" style="75" customWidth="1"/>
    <col min="5891" max="5891" width="36.875" style="75" bestFit="1" customWidth="1"/>
    <col min="5892" max="5892" width="5.125" style="75" customWidth="1"/>
    <col min="5893" max="5893" width="11.5" style="75" bestFit="1" customWidth="1"/>
    <col min="5894" max="5894" width="5.25" style="75" customWidth="1"/>
    <col min="5895" max="5895" width="11.5" style="75" bestFit="1" customWidth="1"/>
    <col min="5896" max="5896" width="5.375" style="75" customWidth="1"/>
    <col min="5897" max="5897" width="11.5" style="75" bestFit="1" customWidth="1"/>
    <col min="5898" max="5898" width="5.375" style="75" customWidth="1"/>
    <col min="5899" max="5900" width="11.5" style="75" bestFit="1" customWidth="1"/>
    <col min="5901" max="5901" width="5.375" style="75" customWidth="1"/>
    <col min="5902" max="5902" width="11.5" style="75" bestFit="1" customWidth="1"/>
    <col min="5903" max="5903" width="13.125" style="75" bestFit="1" customWidth="1"/>
    <col min="5904" max="5904" width="4.625" style="75" customWidth="1"/>
    <col min="5905" max="5905" width="3.875" style="75" customWidth="1"/>
    <col min="5906" max="5906" width="3.375" style="75" customWidth="1"/>
    <col min="5907" max="5907" width="4.625" style="75" customWidth="1"/>
    <col min="5908" max="5908" width="4.375" style="75" customWidth="1"/>
    <col min="5909" max="6142" width="12.75" style="75"/>
    <col min="6143" max="6143" width="3.625" style="75" customWidth="1"/>
    <col min="6144" max="6144" width="4.625" style="75" customWidth="1"/>
    <col min="6145" max="6145" width="7.625" style="75" customWidth="1"/>
    <col min="6146" max="6146" width="2" style="75" customWidth="1"/>
    <col min="6147" max="6147" width="36.875" style="75" bestFit="1" customWidth="1"/>
    <col min="6148" max="6148" width="5.125" style="75" customWidth="1"/>
    <col min="6149" max="6149" width="11.5" style="75" bestFit="1" customWidth="1"/>
    <col min="6150" max="6150" width="5.25" style="75" customWidth="1"/>
    <col min="6151" max="6151" width="11.5" style="75" bestFit="1" customWidth="1"/>
    <col min="6152" max="6152" width="5.375" style="75" customWidth="1"/>
    <col min="6153" max="6153" width="11.5" style="75" bestFit="1" customWidth="1"/>
    <col min="6154" max="6154" width="5.375" style="75" customWidth="1"/>
    <col min="6155" max="6156" width="11.5" style="75" bestFit="1" customWidth="1"/>
    <col min="6157" max="6157" width="5.375" style="75" customWidth="1"/>
    <col min="6158" max="6158" width="11.5" style="75" bestFit="1" customWidth="1"/>
    <col min="6159" max="6159" width="13.125" style="75" bestFit="1" customWidth="1"/>
    <col min="6160" max="6160" width="4.625" style="75" customWidth="1"/>
    <col min="6161" max="6161" width="3.875" style="75" customWidth="1"/>
    <col min="6162" max="6162" width="3.375" style="75" customWidth="1"/>
    <col min="6163" max="6163" width="4.625" style="75" customWidth="1"/>
    <col min="6164" max="6164" width="4.375" style="75" customWidth="1"/>
    <col min="6165" max="6398" width="12.75" style="75"/>
    <col min="6399" max="6399" width="3.625" style="75" customWidth="1"/>
    <col min="6400" max="6400" width="4.625" style="75" customWidth="1"/>
    <col min="6401" max="6401" width="7.625" style="75" customWidth="1"/>
    <col min="6402" max="6402" width="2" style="75" customWidth="1"/>
    <col min="6403" max="6403" width="36.875" style="75" bestFit="1" customWidth="1"/>
    <col min="6404" max="6404" width="5.125" style="75" customWidth="1"/>
    <col min="6405" max="6405" width="11.5" style="75" bestFit="1" customWidth="1"/>
    <col min="6406" max="6406" width="5.25" style="75" customWidth="1"/>
    <col min="6407" max="6407" width="11.5" style="75" bestFit="1" customWidth="1"/>
    <col min="6408" max="6408" width="5.375" style="75" customWidth="1"/>
    <col min="6409" max="6409" width="11.5" style="75" bestFit="1" customWidth="1"/>
    <col min="6410" max="6410" width="5.375" style="75" customWidth="1"/>
    <col min="6411" max="6412" width="11.5" style="75" bestFit="1" customWidth="1"/>
    <col min="6413" max="6413" width="5.375" style="75" customWidth="1"/>
    <col min="6414" max="6414" width="11.5" style="75" bestFit="1" customWidth="1"/>
    <col min="6415" max="6415" width="13.125" style="75" bestFit="1" customWidth="1"/>
    <col min="6416" max="6416" width="4.625" style="75" customWidth="1"/>
    <col min="6417" max="6417" width="3.875" style="75" customWidth="1"/>
    <col min="6418" max="6418" width="3.375" style="75" customWidth="1"/>
    <col min="6419" max="6419" width="4.625" style="75" customWidth="1"/>
    <col min="6420" max="6420" width="4.375" style="75" customWidth="1"/>
    <col min="6421" max="6654" width="12.75" style="75"/>
    <col min="6655" max="6655" width="3.625" style="75" customWidth="1"/>
    <col min="6656" max="6656" width="4.625" style="75" customWidth="1"/>
    <col min="6657" max="6657" width="7.625" style="75" customWidth="1"/>
    <col min="6658" max="6658" width="2" style="75" customWidth="1"/>
    <col min="6659" max="6659" width="36.875" style="75" bestFit="1" customWidth="1"/>
    <col min="6660" max="6660" width="5.125" style="75" customWidth="1"/>
    <col min="6661" max="6661" width="11.5" style="75" bestFit="1" customWidth="1"/>
    <col min="6662" max="6662" width="5.25" style="75" customWidth="1"/>
    <col min="6663" max="6663" width="11.5" style="75" bestFit="1" customWidth="1"/>
    <col min="6664" max="6664" width="5.375" style="75" customWidth="1"/>
    <col min="6665" max="6665" width="11.5" style="75" bestFit="1" customWidth="1"/>
    <col min="6666" max="6666" width="5.375" style="75" customWidth="1"/>
    <col min="6667" max="6668" width="11.5" style="75" bestFit="1" customWidth="1"/>
    <col min="6669" max="6669" width="5.375" style="75" customWidth="1"/>
    <col min="6670" max="6670" width="11.5" style="75" bestFit="1" customWidth="1"/>
    <col min="6671" max="6671" width="13.125" style="75" bestFit="1" customWidth="1"/>
    <col min="6672" max="6672" width="4.625" style="75" customWidth="1"/>
    <col min="6673" max="6673" width="3.875" style="75" customWidth="1"/>
    <col min="6674" max="6674" width="3.375" style="75" customWidth="1"/>
    <col min="6675" max="6675" width="4.625" style="75" customWidth="1"/>
    <col min="6676" max="6676" width="4.375" style="75" customWidth="1"/>
    <col min="6677" max="6910" width="12.75" style="75"/>
    <col min="6911" max="6911" width="3.625" style="75" customWidth="1"/>
    <col min="6912" max="6912" width="4.625" style="75" customWidth="1"/>
    <col min="6913" max="6913" width="7.625" style="75" customWidth="1"/>
    <col min="6914" max="6914" width="2" style="75" customWidth="1"/>
    <col min="6915" max="6915" width="36.875" style="75" bestFit="1" customWidth="1"/>
    <col min="6916" max="6916" width="5.125" style="75" customWidth="1"/>
    <col min="6917" max="6917" width="11.5" style="75" bestFit="1" customWidth="1"/>
    <col min="6918" max="6918" width="5.25" style="75" customWidth="1"/>
    <col min="6919" max="6919" width="11.5" style="75" bestFit="1" customWidth="1"/>
    <col min="6920" max="6920" width="5.375" style="75" customWidth="1"/>
    <col min="6921" max="6921" width="11.5" style="75" bestFit="1" customWidth="1"/>
    <col min="6922" max="6922" width="5.375" style="75" customWidth="1"/>
    <col min="6923" max="6924" width="11.5" style="75" bestFit="1" customWidth="1"/>
    <col min="6925" max="6925" width="5.375" style="75" customWidth="1"/>
    <col min="6926" max="6926" width="11.5" style="75" bestFit="1" customWidth="1"/>
    <col min="6927" max="6927" width="13.125" style="75" bestFit="1" customWidth="1"/>
    <col min="6928" max="6928" width="4.625" style="75" customWidth="1"/>
    <col min="6929" max="6929" width="3.875" style="75" customWidth="1"/>
    <col min="6930" max="6930" width="3.375" style="75" customWidth="1"/>
    <col min="6931" max="6931" width="4.625" style="75" customWidth="1"/>
    <col min="6932" max="6932" width="4.375" style="75" customWidth="1"/>
    <col min="6933" max="7166" width="12.75" style="75"/>
    <col min="7167" max="7167" width="3.625" style="75" customWidth="1"/>
    <col min="7168" max="7168" width="4.625" style="75" customWidth="1"/>
    <col min="7169" max="7169" width="7.625" style="75" customWidth="1"/>
    <col min="7170" max="7170" width="2" style="75" customWidth="1"/>
    <col min="7171" max="7171" width="36.875" style="75" bestFit="1" customWidth="1"/>
    <col min="7172" max="7172" width="5.125" style="75" customWidth="1"/>
    <col min="7173" max="7173" width="11.5" style="75" bestFit="1" customWidth="1"/>
    <col min="7174" max="7174" width="5.25" style="75" customWidth="1"/>
    <col min="7175" max="7175" width="11.5" style="75" bestFit="1" customWidth="1"/>
    <col min="7176" max="7176" width="5.375" style="75" customWidth="1"/>
    <col min="7177" max="7177" width="11.5" style="75" bestFit="1" customWidth="1"/>
    <col min="7178" max="7178" width="5.375" style="75" customWidth="1"/>
    <col min="7179" max="7180" width="11.5" style="75" bestFit="1" customWidth="1"/>
    <col min="7181" max="7181" width="5.375" style="75" customWidth="1"/>
    <col min="7182" max="7182" width="11.5" style="75" bestFit="1" customWidth="1"/>
    <col min="7183" max="7183" width="13.125" style="75" bestFit="1" customWidth="1"/>
    <col min="7184" max="7184" width="4.625" style="75" customWidth="1"/>
    <col min="7185" max="7185" width="3.875" style="75" customWidth="1"/>
    <col min="7186" max="7186" width="3.375" style="75" customWidth="1"/>
    <col min="7187" max="7187" width="4.625" style="75" customWidth="1"/>
    <col min="7188" max="7188" width="4.375" style="75" customWidth="1"/>
    <col min="7189" max="7422" width="12.75" style="75"/>
    <col min="7423" max="7423" width="3.625" style="75" customWidth="1"/>
    <col min="7424" max="7424" width="4.625" style="75" customWidth="1"/>
    <col min="7425" max="7425" width="7.625" style="75" customWidth="1"/>
    <col min="7426" max="7426" width="2" style="75" customWidth="1"/>
    <col min="7427" max="7427" width="36.875" style="75" bestFit="1" customWidth="1"/>
    <col min="7428" max="7428" width="5.125" style="75" customWidth="1"/>
    <col min="7429" max="7429" width="11.5" style="75" bestFit="1" customWidth="1"/>
    <col min="7430" max="7430" width="5.25" style="75" customWidth="1"/>
    <col min="7431" max="7431" width="11.5" style="75" bestFit="1" customWidth="1"/>
    <col min="7432" max="7432" width="5.375" style="75" customWidth="1"/>
    <col min="7433" max="7433" width="11.5" style="75" bestFit="1" customWidth="1"/>
    <col min="7434" max="7434" width="5.375" style="75" customWidth="1"/>
    <col min="7435" max="7436" width="11.5" style="75" bestFit="1" customWidth="1"/>
    <col min="7437" max="7437" width="5.375" style="75" customWidth="1"/>
    <col min="7438" max="7438" width="11.5" style="75" bestFit="1" customWidth="1"/>
    <col min="7439" max="7439" width="13.125" style="75" bestFit="1" customWidth="1"/>
    <col min="7440" max="7440" width="4.625" style="75" customWidth="1"/>
    <col min="7441" max="7441" width="3.875" style="75" customWidth="1"/>
    <col min="7442" max="7442" width="3.375" style="75" customWidth="1"/>
    <col min="7443" max="7443" width="4.625" style="75" customWidth="1"/>
    <col min="7444" max="7444" width="4.375" style="75" customWidth="1"/>
    <col min="7445" max="7678" width="12.75" style="75"/>
    <col min="7679" max="7679" width="3.625" style="75" customWidth="1"/>
    <col min="7680" max="7680" width="4.625" style="75" customWidth="1"/>
    <col min="7681" max="7681" width="7.625" style="75" customWidth="1"/>
    <col min="7682" max="7682" width="2" style="75" customWidth="1"/>
    <col min="7683" max="7683" width="36.875" style="75" bestFit="1" customWidth="1"/>
    <col min="7684" max="7684" width="5.125" style="75" customWidth="1"/>
    <col min="7685" max="7685" width="11.5" style="75" bestFit="1" customWidth="1"/>
    <col min="7686" max="7686" width="5.25" style="75" customWidth="1"/>
    <col min="7687" max="7687" width="11.5" style="75" bestFit="1" customWidth="1"/>
    <col min="7688" max="7688" width="5.375" style="75" customWidth="1"/>
    <col min="7689" max="7689" width="11.5" style="75" bestFit="1" customWidth="1"/>
    <col min="7690" max="7690" width="5.375" style="75" customWidth="1"/>
    <col min="7691" max="7692" width="11.5" style="75" bestFit="1" customWidth="1"/>
    <col min="7693" max="7693" width="5.375" style="75" customWidth="1"/>
    <col min="7694" max="7694" width="11.5" style="75" bestFit="1" customWidth="1"/>
    <col min="7695" max="7695" width="13.125" style="75" bestFit="1" customWidth="1"/>
    <col min="7696" max="7696" width="4.625" style="75" customWidth="1"/>
    <col min="7697" max="7697" width="3.875" style="75" customWidth="1"/>
    <col min="7698" max="7698" width="3.375" style="75" customWidth="1"/>
    <col min="7699" max="7699" width="4.625" style="75" customWidth="1"/>
    <col min="7700" max="7700" width="4.375" style="75" customWidth="1"/>
    <col min="7701" max="7934" width="12.75" style="75"/>
    <col min="7935" max="7935" width="3.625" style="75" customWidth="1"/>
    <col min="7936" max="7936" width="4.625" style="75" customWidth="1"/>
    <col min="7937" max="7937" width="7.625" style="75" customWidth="1"/>
    <col min="7938" max="7938" width="2" style="75" customWidth="1"/>
    <col min="7939" max="7939" width="36.875" style="75" bestFit="1" customWidth="1"/>
    <col min="7940" max="7940" width="5.125" style="75" customWidth="1"/>
    <col min="7941" max="7941" width="11.5" style="75" bestFit="1" customWidth="1"/>
    <col min="7942" max="7942" width="5.25" style="75" customWidth="1"/>
    <col min="7943" max="7943" width="11.5" style="75" bestFit="1" customWidth="1"/>
    <col min="7944" max="7944" width="5.375" style="75" customWidth="1"/>
    <col min="7945" max="7945" width="11.5" style="75" bestFit="1" customWidth="1"/>
    <col min="7946" max="7946" width="5.375" style="75" customWidth="1"/>
    <col min="7947" max="7948" width="11.5" style="75" bestFit="1" customWidth="1"/>
    <col min="7949" max="7949" width="5.375" style="75" customWidth="1"/>
    <col min="7950" max="7950" width="11.5" style="75" bestFit="1" customWidth="1"/>
    <col min="7951" max="7951" width="13.125" style="75" bestFit="1" customWidth="1"/>
    <col min="7952" max="7952" width="4.625" style="75" customWidth="1"/>
    <col min="7953" max="7953" width="3.875" style="75" customWidth="1"/>
    <col min="7954" max="7954" width="3.375" style="75" customWidth="1"/>
    <col min="7955" max="7955" width="4.625" style="75" customWidth="1"/>
    <col min="7956" max="7956" width="4.375" style="75" customWidth="1"/>
    <col min="7957" max="8190" width="12.75" style="75"/>
    <col min="8191" max="8191" width="3.625" style="75" customWidth="1"/>
    <col min="8192" max="8192" width="4.625" style="75" customWidth="1"/>
    <col min="8193" max="8193" width="7.625" style="75" customWidth="1"/>
    <col min="8194" max="8194" width="2" style="75" customWidth="1"/>
    <col min="8195" max="8195" width="36.875" style="75" bestFit="1" customWidth="1"/>
    <col min="8196" max="8196" width="5.125" style="75" customWidth="1"/>
    <col min="8197" max="8197" width="11.5" style="75" bestFit="1" customWidth="1"/>
    <col min="8198" max="8198" width="5.25" style="75" customWidth="1"/>
    <col min="8199" max="8199" width="11.5" style="75" bestFit="1" customWidth="1"/>
    <col min="8200" max="8200" width="5.375" style="75" customWidth="1"/>
    <col min="8201" max="8201" width="11.5" style="75" bestFit="1" customWidth="1"/>
    <col min="8202" max="8202" width="5.375" style="75" customWidth="1"/>
    <col min="8203" max="8204" width="11.5" style="75" bestFit="1" customWidth="1"/>
    <col min="8205" max="8205" width="5.375" style="75" customWidth="1"/>
    <col min="8206" max="8206" width="11.5" style="75" bestFit="1" customWidth="1"/>
    <col min="8207" max="8207" width="13.125" style="75" bestFit="1" customWidth="1"/>
    <col min="8208" max="8208" width="4.625" style="75" customWidth="1"/>
    <col min="8209" max="8209" width="3.875" style="75" customWidth="1"/>
    <col min="8210" max="8210" width="3.375" style="75" customWidth="1"/>
    <col min="8211" max="8211" width="4.625" style="75" customWidth="1"/>
    <col min="8212" max="8212" width="4.375" style="75" customWidth="1"/>
    <col min="8213" max="8446" width="12.75" style="75"/>
    <col min="8447" max="8447" width="3.625" style="75" customWidth="1"/>
    <col min="8448" max="8448" width="4.625" style="75" customWidth="1"/>
    <col min="8449" max="8449" width="7.625" style="75" customWidth="1"/>
    <col min="8450" max="8450" width="2" style="75" customWidth="1"/>
    <col min="8451" max="8451" width="36.875" style="75" bestFit="1" customWidth="1"/>
    <col min="8452" max="8452" width="5.125" style="75" customWidth="1"/>
    <col min="8453" max="8453" width="11.5" style="75" bestFit="1" customWidth="1"/>
    <col min="8454" max="8454" width="5.25" style="75" customWidth="1"/>
    <col min="8455" max="8455" width="11.5" style="75" bestFit="1" customWidth="1"/>
    <col min="8456" max="8456" width="5.375" style="75" customWidth="1"/>
    <col min="8457" max="8457" width="11.5" style="75" bestFit="1" customWidth="1"/>
    <col min="8458" max="8458" width="5.375" style="75" customWidth="1"/>
    <col min="8459" max="8460" width="11.5" style="75" bestFit="1" customWidth="1"/>
    <col min="8461" max="8461" width="5.375" style="75" customWidth="1"/>
    <col min="8462" max="8462" width="11.5" style="75" bestFit="1" customWidth="1"/>
    <col min="8463" max="8463" width="13.125" style="75" bestFit="1" customWidth="1"/>
    <col min="8464" max="8464" width="4.625" style="75" customWidth="1"/>
    <col min="8465" max="8465" width="3.875" style="75" customWidth="1"/>
    <col min="8466" max="8466" width="3.375" style="75" customWidth="1"/>
    <col min="8467" max="8467" width="4.625" style="75" customWidth="1"/>
    <col min="8468" max="8468" width="4.375" style="75" customWidth="1"/>
    <col min="8469" max="8702" width="12.75" style="75"/>
    <col min="8703" max="8703" width="3.625" style="75" customWidth="1"/>
    <col min="8704" max="8704" width="4.625" style="75" customWidth="1"/>
    <col min="8705" max="8705" width="7.625" style="75" customWidth="1"/>
    <col min="8706" max="8706" width="2" style="75" customWidth="1"/>
    <col min="8707" max="8707" width="36.875" style="75" bestFit="1" customWidth="1"/>
    <col min="8708" max="8708" width="5.125" style="75" customWidth="1"/>
    <col min="8709" max="8709" width="11.5" style="75" bestFit="1" customWidth="1"/>
    <col min="8710" max="8710" width="5.25" style="75" customWidth="1"/>
    <col min="8711" max="8711" width="11.5" style="75" bestFit="1" customWidth="1"/>
    <col min="8712" max="8712" width="5.375" style="75" customWidth="1"/>
    <col min="8713" max="8713" width="11.5" style="75" bestFit="1" customWidth="1"/>
    <col min="8714" max="8714" width="5.375" style="75" customWidth="1"/>
    <col min="8715" max="8716" width="11.5" style="75" bestFit="1" customWidth="1"/>
    <col min="8717" max="8717" width="5.375" style="75" customWidth="1"/>
    <col min="8718" max="8718" width="11.5" style="75" bestFit="1" customWidth="1"/>
    <col min="8719" max="8719" width="13.125" style="75" bestFit="1" customWidth="1"/>
    <col min="8720" max="8720" width="4.625" style="75" customWidth="1"/>
    <col min="8721" max="8721" width="3.875" style="75" customWidth="1"/>
    <col min="8722" max="8722" width="3.375" style="75" customWidth="1"/>
    <col min="8723" max="8723" width="4.625" style="75" customWidth="1"/>
    <col min="8724" max="8724" width="4.375" style="75" customWidth="1"/>
    <col min="8725" max="8958" width="12.75" style="75"/>
    <col min="8959" max="8959" width="3.625" style="75" customWidth="1"/>
    <col min="8960" max="8960" width="4.625" style="75" customWidth="1"/>
    <col min="8961" max="8961" width="7.625" style="75" customWidth="1"/>
    <col min="8962" max="8962" width="2" style="75" customWidth="1"/>
    <col min="8963" max="8963" width="36.875" style="75" bestFit="1" customWidth="1"/>
    <col min="8964" max="8964" width="5.125" style="75" customWidth="1"/>
    <col min="8965" max="8965" width="11.5" style="75" bestFit="1" customWidth="1"/>
    <col min="8966" max="8966" width="5.25" style="75" customWidth="1"/>
    <col min="8967" max="8967" width="11.5" style="75" bestFit="1" customWidth="1"/>
    <col min="8968" max="8968" width="5.375" style="75" customWidth="1"/>
    <col min="8969" max="8969" width="11.5" style="75" bestFit="1" customWidth="1"/>
    <col min="8970" max="8970" width="5.375" style="75" customWidth="1"/>
    <col min="8971" max="8972" width="11.5" style="75" bestFit="1" customWidth="1"/>
    <col min="8973" max="8973" width="5.375" style="75" customWidth="1"/>
    <col min="8974" max="8974" width="11.5" style="75" bestFit="1" customWidth="1"/>
    <col min="8975" max="8975" width="13.125" style="75" bestFit="1" customWidth="1"/>
    <col min="8976" max="8976" width="4.625" style="75" customWidth="1"/>
    <col min="8977" max="8977" width="3.875" style="75" customWidth="1"/>
    <col min="8978" max="8978" width="3.375" style="75" customWidth="1"/>
    <col min="8979" max="8979" width="4.625" style="75" customWidth="1"/>
    <col min="8980" max="8980" width="4.375" style="75" customWidth="1"/>
    <col min="8981" max="9214" width="12.75" style="75"/>
    <col min="9215" max="9215" width="3.625" style="75" customWidth="1"/>
    <col min="9216" max="9216" width="4.625" style="75" customWidth="1"/>
    <col min="9217" max="9217" width="7.625" style="75" customWidth="1"/>
    <col min="9218" max="9218" width="2" style="75" customWidth="1"/>
    <col min="9219" max="9219" width="36.875" style="75" bestFit="1" customWidth="1"/>
    <col min="9220" max="9220" width="5.125" style="75" customWidth="1"/>
    <col min="9221" max="9221" width="11.5" style="75" bestFit="1" customWidth="1"/>
    <col min="9222" max="9222" width="5.25" style="75" customWidth="1"/>
    <col min="9223" max="9223" width="11.5" style="75" bestFit="1" customWidth="1"/>
    <col min="9224" max="9224" width="5.375" style="75" customWidth="1"/>
    <col min="9225" max="9225" width="11.5" style="75" bestFit="1" customWidth="1"/>
    <col min="9226" max="9226" width="5.375" style="75" customWidth="1"/>
    <col min="9227" max="9228" width="11.5" style="75" bestFit="1" customWidth="1"/>
    <col min="9229" max="9229" width="5.375" style="75" customWidth="1"/>
    <col min="9230" max="9230" width="11.5" style="75" bestFit="1" customWidth="1"/>
    <col min="9231" max="9231" width="13.125" style="75" bestFit="1" customWidth="1"/>
    <col min="9232" max="9232" width="4.625" style="75" customWidth="1"/>
    <col min="9233" max="9233" width="3.875" style="75" customWidth="1"/>
    <col min="9234" max="9234" width="3.375" style="75" customWidth="1"/>
    <col min="9235" max="9235" width="4.625" style="75" customWidth="1"/>
    <col min="9236" max="9236" width="4.375" style="75" customWidth="1"/>
    <col min="9237" max="9470" width="12.75" style="75"/>
    <col min="9471" max="9471" width="3.625" style="75" customWidth="1"/>
    <col min="9472" max="9472" width="4.625" style="75" customWidth="1"/>
    <col min="9473" max="9473" width="7.625" style="75" customWidth="1"/>
    <col min="9474" max="9474" width="2" style="75" customWidth="1"/>
    <col min="9475" max="9475" width="36.875" style="75" bestFit="1" customWidth="1"/>
    <col min="9476" max="9476" width="5.125" style="75" customWidth="1"/>
    <col min="9477" max="9477" width="11.5" style="75" bestFit="1" customWidth="1"/>
    <col min="9478" max="9478" width="5.25" style="75" customWidth="1"/>
    <col min="9479" max="9479" width="11.5" style="75" bestFit="1" customWidth="1"/>
    <col min="9480" max="9480" width="5.375" style="75" customWidth="1"/>
    <col min="9481" max="9481" width="11.5" style="75" bestFit="1" customWidth="1"/>
    <col min="9482" max="9482" width="5.375" style="75" customWidth="1"/>
    <col min="9483" max="9484" width="11.5" style="75" bestFit="1" customWidth="1"/>
    <col min="9485" max="9485" width="5.375" style="75" customWidth="1"/>
    <col min="9486" max="9486" width="11.5" style="75" bestFit="1" customWidth="1"/>
    <col min="9487" max="9487" width="13.125" style="75" bestFit="1" customWidth="1"/>
    <col min="9488" max="9488" width="4.625" style="75" customWidth="1"/>
    <col min="9489" max="9489" width="3.875" style="75" customWidth="1"/>
    <col min="9490" max="9490" width="3.375" style="75" customWidth="1"/>
    <col min="9491" max="9491" width="4.625" style="75" customWidth="1"/>
    <col min="9492" max="9492" width="4.375" style="75" customWidth="1"/>
    <col min="9493" max="9726" width="12.75" style="75"/>
    <col min="9727" max="9727" width="3.625" style="75" customWidth="1"/>
    <col min="9728" max="9728" width="4.625" style="75" customWidth="1"/>
    <col min="9729" max="9729" width="7.625" style="75" customWidth="1"/>
    <col min="9730" max="9730" width="2" style="75" customWidth="1"/>
    <col min="9731" max="9731" width="36.875" style="75" bestFit="1" customWidth="1"/>
    <col min="9732" max="9732" width="5.125" style="75" customWidth="1"/>
    <col min="9733" max="9733" width="11.5" style="75" bestFit="1" customWidth="1"/>
    <col min="9734" max="9734" width="5.25" style="75" customWidth="1"/>
    <col min="9735" max="9735" width="11.5" style="75" bestFit="1" customWidth="1"/>
    <col min="9736" max="9736" width="5.375" style="75" customWidth="1"/>
    <col min="9737" max="9737" width="11.5" style="75" bestFit="1" customWidth="1"/>
    <col min="9738" max="9738" width="5.375" style="75" customWidth="1"/>
    <col min="9739" max="9740" width="11.5" style="75" bestFit="1" customWidth="1"/>
    <col min="9741" max="9741" width="5.375" style="75" customWidth="1"/>
    <col min="9742" max="9742" width="11.5" style="75" bestFit="1" customWidth="1"/>
    <col min="9743" max="9743" width="13.125" style="75" bestFit="1" customWidth="1"/>
    <col min="9744" max="9744" width="4.625" style="75" customWidth="1"/>
    <col min="9745" max="9745" width="3.875" style="75" customWidth="1"/>
    <col min="9746" max="9746" width="3.375" style="75" customWidth="1"/>
    <col min="9747" max="9747" width="4.625" style="75" customWidth="1"/>
    <col min="9748" max="9748" width="4.375" style="75" customWidth="1"/>
    <col min="9749" max="9982" width="12.75" style="75"/>
    <col min="9983" max="9983" width="3.625" style="75" customWidth="1"/>
    <col min="9984" max="9984" width="4.625" style="75" customWidth="1"/>
    <col min="9985" max="9985" width="7.625" style="75" customWidth="1"/>
    <col min="9986" max="9986" width="2" style="75" customWidth="1"/>
    <col min="9987" max="9987" width="36.875" style="75" bestFit="1" customWidth="1"/>
    <col min="9988" max="9988" width="5.125" style="75" customWidth="1"/>
    <col min="9989" max="9989" width="11.5" style="75" bestFit="1" customWidth="1"/>
    <col min="9990" max="9990" width="5.25" style="75" customWidth="1"/>
    <col min="9991" max="9991" width="11.5" style="75" bestFit="1" customWidth="1"/>
    <col min="9992" max="9992" width="5.375" style="75" customWidth="1"/>
    <col min="9993" max="9993" width="11.5" style="75" bestFit="1" customWidth="1"/>
    <col min="9994" max="9994" width="5.375" style="75" customWidth="1"/>
    <col min="9995" max="9996" width="11.5" style="75" bestFit="1" customWidth="1"/>
    <col min="9997" max="9997" width="5.375" style="75" customWidth="1"/>
    <col min="9998" max="9998" width="11.5" style="75" bestFit="1" customWidth="1"/>
    <col min="9999" max="9999" width="13.125" style="75" bestFit="1" customWidth="1"/>
    <col min="10000" max="10000" width="4.625" style="75" customWidth="1"/>
    <col min="10001" max="10001" width="3.875" style="75" customWidth="1"/>
    <col min="10002" max="10002" width="3.375" style="75" customWidth="1"/>
    <col min="10003" max="10003" width="4.625" style="75" customWidth="1"/>
    <col min="10004" max="10004" width="4.375" style="75" customWidth="1"/>
    <col min="10005" max="10238" width="12.75" style="75"/>
    <col min="10239" max="10239" width="3.625" style="75" customWidth="1"/>
    <col min="10240" max="10240" width="4.625" style="75" customWidth="1"/>
    <col min="10241" max="10241" width="7.625" style="75" customWidth="1"/>
    <col min="10242" max="10242" width="2" style="75" customWidth="1"/>
    <col min="10243" max="10243" width="36.875" style="75" bestFit="1" customWidth="1"/>
    <col min="10244" max="10244" width="5.125" style="75" customWidth="1"/>
    <col min="10245" max="10245" width="11.5" style="75" bestFit="1" customWidth="1"/>
    <col min="10246" max="10246" width="5.25" style="75" customWidth="1"/>
    <col min="10247" max="10247" width="11.5" style="75" bestFit="1" customWidth="1"/>
    <col min="10248" max="10248" width="5.375" style="75" customWidth="1"/>
    <col min="10249" max="10249" width="11.5" style="75" bestFit="1" customWidth="1"/>
    <col min="10250" max="10250" width="5.375" style="75" customWidth="1"/>
    <col min="10251" max="10252" width="11.5" style="75" bestFit="1" customWidth="1"/>
    <col min="10253" max="10253" width="5.375" style="75" customWidth="1"/>
    <col min="10254" max="10254" width="11.5" style="75" bestFit="1" customWidth="1"/>
    <col min="10255" max="10255" width="13.125" style="75" bestFit="1" customWidth="1"/>
    <col min="10256" max="10256" width="4.625" style="75" customWidth="1"/>
    <col min="10257" max="10257" width="3.875" style="75" customWidth="1"/>
    <col min="10258" max="10258" width="3.375" style="75" customWidth="1"/>
    <col min="10259" max="10259" width="4.625" style="75" customWidth="1"/>
    <col min="10260" max="10260" width="4.375" style="75" customWidth="1"/>
    <col min="10261" max="10494" width="12.75" style="75"/>
    <col min="10495" max="10495" width="3.625" style="75" customWidth="1"/>
    <col min="10496" max="10496" width="4.625" style="75" customWidth="1"/>
    <col min="10497" max="10497" width="7.625" style="75" customWidth="1"/>
    <col min="10498" max="10498" width="2" style="75" customWidth="1"/>
    <col min="10499" max="10499" width="36.875" style="75" bestFit="1" customWidth="1"/>
    <col min="10500" max="10500" width="5.125" style="75" customWidth="1"/>
    <col min="10501" max="10501" width="11.5" style="75" bestFit="1" customWidth="1"/>
    <col min="10502" max="10502" width="5.25" style="75" customWidth="1"/>
    <col min="10503" max="10503" width="11.5" style="75" bestFit="1" customWidth="1"/>
    <col min="10504" max="10504" width="5.375" style="75" customWidth="1"/>
    <col min="10505" max="10505" width="11.5" style="75" bestFit="1" customWidth="1"/>
    <col min="10506" max="10506" width="5.375" style="75" customWidth="1"/>
    <col min="10507" max="10508" width="11.5" style="75" bestFit="1" customWidth="1"/>
    <col min="10509" max="10509" width="5.375" style="75" customWidth="1"/>
    <col min="10510" max="10510" width="11.5" style="75" bestFit="1" customWidth="1"/>
    <col min="10511" max="10511" width="13.125" style="75" bestFit="1" customWidth="1"/>
    <col min="10512" max="10512" width="4.625" style="75" customWidth="1"/>
    <col min="10513" max="10513" width="3.875" style="75" customWidth="1"/>
    <col min="10514" max="10514" width="3.375" style="75" customWidth="1"/>
    <col min="10515" max="10515" width="4.625" style="75" customWidth="1"/>
    <col min="10516" max="10516" width="4.375" style="75" customWidth="1"/>
    <col min="10517" max="10750" width="12.75" style="75"/>
    <col min="10751" max="10751" width="3.625" style="75" customWidth="1"/>
    <col min="10752" max="10752" width="4.625" style="75" customWidth="1"/>
    <col min="10753" max="10753" width="7.625" style="75" customWidth="1"/>
    <col min="10754" max="10754" width="2" style="75" customWidth="1"/>
    <col min="10755" max="10755" width="36.875" style="75" bestFit="1" customWidth="1"/>
    <col min="10756" max="10756" width="5.125" style="75" customWidth="1"/>
    <col min="10757" max="10757" width="11.5" style="75" bestFit="1" customWidth="1"/>
    <col min="10758" max="10758" width="5.25" style="75" customWidth="1"/>
    <col min="10759" max="10759" width="11.5" style="75" bestFit="1" customWidth="1"/>
    <col min="10760" max="10760" width="5.375" style="75" customWidth="1"/>
    <col min="10761" max="10761" width="11.5" style="75" bestFit="1" customWidth="1"/>
    <col min="10762" max="10762" width="5.375" style="75" customWidth="1"/>
    <col min="10763" max="10764" width="11.5" style="75" bestFit="1" customWidth="1"/>
    <col min="10765" max="10765" width="5.375" style="75" customWidth="1"/>
    <col min="10766" max="10766" width="11.5" style="75" bestFit="1" customWidth="1"/>
    <col min="10767" max="10767" width="13.125" style="75" bestFit="1" customWidth="1"/>
    <col min="10768" max="10768" width="4.625" style="75" customWidth="1"/>
    <col min="10769" max="10769" width="3.875" style="75" customWidth="1"/>
    <col min="10770" max="10770" width="3.375" style="75" customWidth="1"/>
    <col min="10771" max="10771" width="4.625" style="75" customWidth="1"/>
    <col min="10772" max="10772" width="4.375" style="75" customWidth="1"/>
    <col min="10773" max="11006" width="12.75" style="75"/>
    <col min="11007" max="11007" width="3.625" style="75" customWidth="1"/>
    <col min="11008" max="11008" width="4.625" style="75" customWidth="1"/>
    <col min="11009" max="11009" width="7.625" style="75" customWidth="1"/>
    <col min="11010" max="11010" width="2" style="75" customWidth="1"/>
    <col min="11011" max="11011" width="36.875" style="75" bestFit="1" customWidth="1"/>
    <col min="11012" max="11012" width="5.125" style="75" customWidth="1"/>
    <col min="11013" max="11013" width="11.5" style="75" bestFit="1" customWidth="1"/>
    <col min="11014" max="11014" width="5.25" style="75" customWidth="1"/>
    <col min="11015" max="11015" width="11.5" style="75" bestFit="1" customWidth="1"/>
    <col min="11016" max="11016" width="5.375" style="75" customWidth="1"/>
    <col min="11017" max="11017" width="11.5" style="75" bestFit="1" customWidth="1"/>
    <col min="11018" max="11018" width="5.375" style="75" customWidth="1"/>
    <col min="11019" max="11020" width="11.5" style="75" bestFit="1" customWidth="1"/>
    <col min="11021" max="11021" width="5.375" style="75" customWidth="1"/>
    <col min="11022" max="11022" width="11.5" style="75" bestFit="1" customWidth="1"/>
    <col min="11023" max="11023" width="13.125" style="75" bestFit="1" customWidth="1"/>
    <col min="11024" max="11024" width="4.625" style="75" customWidth="1"/>
    <col min="11025" max="11025" width="3.875" style="75" customWidth="1"/>
    <col min="11026" max="11026" width="3.375" style="75" customWidth="1"/>
    <col min="11027" max="11027" width="4.625" style="75" customWidth="1"/>
    <col min="11028" max="11028" width="4.375" style="75" customWidth="1"/>
    <col min="11029" max="11262" width="12.75" style="75"/>
    <col min="11263" max="11263" width="3.625" style="75" customWidth="1"/>
    <col min="11264" max="11264" width="4.625" style="75" customWidth="1"/>
    <col min="11265" max="11265" width="7.625" style="75" customWidth="1"/>
    <col min="11266" max="11266" width="2" style="75" customWidth="1"/>
    <col min="11267" max="11267" width="36.875" style="75" bestFit="1" customWidth="1"/>
    <col min="11268" max="11268" width="5.125" style="75" customWidth="1"/>
    <col min="11269" max="11269" width="11.5" style="75" bestFit="1" customWidth="1"/>
    <col min="11270" max="11270" width="5.25" style="75" customWidth="1"/>
    <col min="11271" max="11271" width="11.5" style="75" bestFit="1" customWidth="1"/>
    <col min="11272" max="11272" width="5.375" style="75" customWidth="1"/>
    <col min="11273" max="11273" width="11.5" style="75" bestFit="1" customWidth="1"/>
    <col min="11274" max="11274" width="5.375" style="75" customWidth="1"/>
    <col min="11275" max="11276" width="11.5" style="75" bestFit="1" customWidth="1"/>
    <col min="11277" max="11277" width="5.375" style="75" customWidth="1"/>
    <col min="11278" max="11278" width="11.5" style="75" bestFit="1" customWidth="1"/>
    <col min="11279" max="11279" width="13.125" style="75" bestFit="1" customWidth="1"/>
    <col min="11280" max="11280" width="4.625" style="75" customWidth="1"/>
    <col min="11281" max="11281" width="3.875" style="75" customWidth="1"/>
    <col min="11282" max="11282" width="3.375" style="75" customWidth="1"/>
    <col min="11283" max="11283" width="4.625" style="75" customWidth="1"/>
    <col min="11284" max="11284" width="4.375" style="75" customWidth="1"/>
    <col min="11285" max="11518" width="12.75" style="75"/>
    <col min="11519" max="11519" width="3.625" style="75" customWidth="1"/>
    <col min="11520" max="11520" width="4.625" style="75" customWidth="1"/>
    <col min="11521" max="11521" width="7.625" style="75" customWidth="1"/>
    <col min="11522" max="11522" width="2" style="75" customWidth="1"/>
    <col min="11523" max="11523" width="36.875" style="75" bestFit="1" customWidth="1"/>
    <col min="11524" max="11524" width="5.125" style="75" customWidth="1"/>
    <col min="11525" max="11525" width="11.5" style="75" bestFit="1" customWidth="1"/>
    <col min="11526" max="11526" width="5.25" style="75" customWidth="1"/>
    <col min="11527" max="11527" width="11.5" style="75" bestFit="1" customWidth="1"/>
    <col min="11528" max="11528" width="5.375" style="75" customWidth="1"/>
    <col min="11529" max="11529" width="11.5" style="75" bestFit="1" customWidth="1"/>
    <col min="11530" max="11530" width="5.375" style="75" customWidth="1"/>
    <col min="11531" max="11532" width="11.5" style="75" bestFit="1" customWidth="1"/>
    <col min="11533" max="11533" width="5.375" style="75" customWidth="1"/>
    <col min="11534" max="11534" width="11.5" style="75" bestFit="1" customWidth="1"/>
    <col min="11535" max="11535" width="13.125" style="75" bestFit="1" customWidth="1"/>
    <col min="11536" max="11536" width="4.625" style="75" customWidth="1"/>
    <col min="11537" max="11537" width="3.875" style="75" customWidth="1"/>
    <col min="11538" max="11538" width="3.375" style="75" customWidth="1"/>
    <col min="11539" max="11539" width="4.625" style="75" customWidth="1"/>
    <col min="11540" max="11540" width="4.375" style="75" customWidth="1"/>
    <col min="11541" max="11774" width="12.75" style="75"/>
    <col min="11775" max="11775" width="3.625" style="75" customWidth="1"/>
    <col min="11776" max="11776" width="4.625" style="75" customWidth="1"/>
    <col min="11777" max="11777" width="7.625" style="75" customWidth="1"/>
    <col min="11778" max="11778" width="2" style="75" customWidth="1"/>
    <col min="11779" max="11779" width="36.875" style="75" bestFit="1" customWidth="1"/>
    <col min="11780" max="11780" width="5.125" style="75" customWidth="1"/>
    <col min="11781" max="11781" width="11.5" style="75" bestFit="1" customWidth="1"/>
    <col min="11782" max="11782" width="5.25" style="75" customWidth="1"/>
    <col min="11783" max="11783" width="11.5" style="75" bestFit="1" customWidth="1"/>
    <col min="11784" max="11784" width="5.375" style="75" customWidth="1"/>
    <col min="11785" max="11785" width="11.5" style="75" bestFit="1" customWidth="1"/>
    <col min="11786" max="11786" width="5.375" style="75" customWidth="1"/>
    <col min="11787" max="11788" width="11.5" style="75" bestFit="1" customWidth="1"/>
    <col min="11789" max="11789" width="5.375" style="75" customWidth="1"/>
    <col min="11790" max="11790" width="11.5" style="75" bestFit="1" customWidth="1"/>
    <col min="11791" max="11791" width="13.125" style="75" bestFit="1" customWidth="1"/>
    <col min="11792" max="11792" width="4.625" style="75" customWidth="1"/>
    <col min="11793" max="11793" width="3.875" style="75" customWidth="1"/>
    <col min="11794" max="11794" width="3.375" style="75" customWidth="1"/>
    <col min="11795" max="11795" width="4.625" style="75" customWidth="1"/>
    <col min="11796" max="11796" width="4.375" style="75" customWidth="1"/>
    <col min="11797" max="12030" width="12.75" style="75"/>
    <col min="12031" max="12031" width="3.625" style="75" customWidth="1"/>
    <col min="12032" max="12032" width="4.625" style="75" customWidth="1"/>
    <col min="12033" max="12033" width="7.625" style="75" customWidth="1"/>
    <col min="12034" max="12034" width="2" style="75" customWidth="1"/>
    <col min="12035" max="12035" width="36.875" style="75" bestFit="1" customWidth="1"/>
    <col min="12036" max="12036" width="5.125" style="75" customWidth="1"/>
    <col min="12037" max="12037" width="11.5" style="75" bestFit="1" customWidth="1"/>
    <col min="12038" max="12038" width="5.25" style="75" customWidth="1"/>
    <col min="12039" max="12039" width="11.5" style="75" bestFit="1" customWidth="1"/>
    <col min="12040" max="12040" width="5.375" style="75" customWidth="1"/>
    <col min="12041" max="12041" width="11.5" style="75" bestFit="1" customWidth="1"/>
    <col min="12042" max="12042" width="5.375" style="75" customWidth="1"/>
    <col min="12043" max="12044" width="11.5" style="75" bestFit="1" customWidth="1"/>
    <col min="12045" max="12045" width="5.375" style="75" customWidth="1"/>
    <col min="12046" max="12046" width="11.5" style="75" bestFit="1" customWidth="1"/>
    <col min="12047" max="12047" width="13.125" style="75" bestFit="1" customWidth="1"/>
    <col min="12048" max="12048" width="4.625" style="75" customWidth="1"/>
    <col min="12049" max="12049" width="3.875" style="75" customWidth="1"/>
    <col min="12050" max="12050" width="3.375" style="75" customWidth="1"/>
    <col min="12051" max="12051" width="4.625" style="75" customWidth="1"/>
    <col min="12052" max="12052" width="4.375" style="75" customWidth="1"/>
    <col min="12053" max="12286" width="12.75" style="75"/>
    <col min="12287" max="12287" width="3.625" style="75" customWidth="1"/>
    <col min="12288" max="12288" width="4.625" style="75" customWidth="1"/>
    <col min="12289" max="12289" width="7.625" style="75" customWidth="1"/>
    <col min="12290" max="12290" width="2" style="75" customWidth="1"/>
    <col min="12291" max="12291" width="36.875" style="75" bestFit="1" customWidth="1"/>
    <col min="12292" max="12292" width="5.125" style="75" customWidth="1"/>
    <col min="12293" max="12293" width="11.5" style="75" bestFit="1" customWidth="1"/>
    <col min="12294" max="12294" width="5.25" style="75" customWidth="1"/>
    <col min="12295" max="12295" width="11.5" style="75" bestFit="1" customWidth="1"/>
    <col min="12296" max="12296" width="5.375" style="75" customWidth="1"/>
    <col min="12297" max="12297" width="11.5" style="75" bestFit="1" customWidth="1"/>
    <col min="12298" max="12298" width="5.375" style="75" customWidth="1"/>
    <col min="12299" max="12300" width="11.5" style="75" bestFit="1" customWidth="1"/>
    <col min="12301" max="12301" width="5.375" style="75" customWidth="1"/>
    <col min="12302" max="12302" width="11.5" style="75" bestFit="1" customWidth="1"/>
    <col min="12303" max="12303" width="13.125" style="75" bestFit="1" customWidth="1"/>
    <col min="12304" max="12304" width="4.625" style="75" customWidth="1"/>
    <col min="12305" max="12305" width="3.875" style="75" customWidth="1"/>
    <col min="12306" max="12306" width="3.375" style="75" customWidth="1"/>
    <col min="12307" max="12307" width="4.625" style="75" customWidth="1"/>
    <col min="12308" max="12308" width="4.375" style="75" customWidth="1"/>
    <col min="12309" max="12542" width="12.75" style="75"/>
    <col min="12543" max="12543" width="3.625" style="75" customWidth="1"/>
    <col min="12544" max="12544" width="4.625" style="75" customWidth="1"/>
    <col min="12545" max="12545" width="7.625" style="75" customWidth="1"/>
    <col min="12546" max="12546" width="2" style="75" customWidth="1"/>
    <col min="12547" max="12547" width="36.875" style="75" bestFit="1" customWidth="1"/>
    <col min="12548" max="12548" width="5.125" style="75" customWidth="1"/>
    <col min="12549" max="12549" width="11.5" style="75" bestFit="1" customWidth="1"/>
    <col min="12550" max="12550" width="5.25" style="75" customWidth="1"/>
    <col min="12551" max="12551" width="11.5" style="75" bestFit="1" customWidth="1"/>
    <col min="12552" max="12552" width="5.375" style="75" customWidth="1"/>
    <col min="12553" max="12553" width="11.5" style="75" bestFit="1" customWidth="1"/>
    <col min="12554" max="12554" width="5.375" style="75" customWidth="1"/>
    <col min="12555" max="12556" width="11.5" style="75" bestFit="1" customWidth="1"/>
    <col min="12557" max="12557" width="5.375" style="75" customWidth="1"/>
    <col min="12558" max="12558" width="11.5" style="75" bestFit="1" customWidth="1"/>
    <col min="12559" max="12559" width="13.125" style="75" bestFit="1" customWidth="1"/>
    <col min="12560" max="12560" width="4.625" style="75" customWidth="1"/>
    <col min="12561" max="12561" width="3.875" style="75" customWidth="1"/>
    <col min="12562" max="12562" width="3.375" style="75" customWidth="1"/>
    <col min="12563" max="12563" width="4.625" style="75" customWidth="1"/>
    <col min="12564" max="12564" width="4.375" style="75" customWidth="1"/>
    <col min="12565" max="12798" width="12.75" style="75"/>
    <col min="12799" max="12799" width="3.625" style="75" customWidth="1"/>
    <col min="12800" max="12800" width="4.625" style="75" customWidth="1"/>
    <col min="12801" max="12801" width="7.625" style="75" customWidth="1"/>
    <col min="12802" max="12802" width="2" style="75" customWidth="1"/>
    <col min="12803" max="12803" width="36.875" style="75" bestFit="1" customWidth="1"/>
    <col min="12804" max="12804" width="5.125" style="75" customWidth="1"/>
    <col min="12805" max="12805" width="11.5" style="75" bestFit="1" customWidth="1"/>
    <col min="12806" max="12806" width="5.25" style="75" customWidth="1"/>
    <col min="12807" max="12807" width="11.5" style="75" bestFit="1" customWidth="1"/>
    <col min="12808" max="12808" width="5.375" style="75" customWidth="1"/>
    <col min="12809" max="12809" width="11.5" style="75" bestFit="1" customWidth="1"/>
    <col min="12810" max="12810" width="5.375" style="75" customWidth="1"/>
    <col min="12811" max="12812" width="11.5" style="75" bestFit="1" customWidth="1"/>
    <col min="12813" max="12813" width="5.375" style="75" customWidth="1"/>
    <col min="12814" max="12814" width="11.5" style="75" bestFit="1" customWidth="1"/>
    <col min="12815" max="12815" width="13.125" style="75" bestFit="1" customWidth="1"/>
    <col min="12816" max="12816" width="4.625" style="75" customWidth="1"/>
    <col min="12817" max="12817" width="3.875" style="75" customWidth="1"/>
    <col min="12818" max="12818" width="3.375" style="75" customWidth="1"/>
    <col min="12819" max="12819" width="4.625" style="75" customWidth="1"/>
    <col min="12820" max="12820" width="4.375" style="75" customWidth="1"/>
    <col min="12821" max="13054" width="12.75" style="75"/>
    <col min="13055" max="13055" width="3.625" style="75" customWidth="1"/>
    <col min="13056" max="13056" width="4.625" style="75" customWidth="1"/>
    <col min="13057" max="13057" width="7.625" style="75" customWidth="1"/>
    <col min="13058" max="13058" width="2" style="75" customWidth="1"/>
    <col min="13059" max="13059" width="36.875" style="75" bestFit="1" customWidth="1"/>
    <col min="13060" max="13060" width="5.125" style="75" customWidth="1"/>
    <col min="13061" max="13061" width="11.5" style="75" bestFit="1" customWidth="1"/>
    <col min="13062" max="13062" width="5.25" style="75" customWidth="1"/>
    <col min="13063" max="13063" width="11.5" style="75" bestFit="1" customWidth="1"/>
    <col min="13064" max="13064" width="5.375" style="75" customWidth="1"/>
    <col min="13065" max="13065" width="11.5" style="75" bestFit="1" customWidth="1"/>
    <col min="13066" max="13066" width="5.375" style="75" customWidth="1"/>
    <col min="13067" max="13068" width="11.5" style="75" bestFit="1" customWidth="1"/>
    <col min="13069" max="13069" width="5.375" style="75" customWidth="1"/>
    <col min="13070" max="13070" width="11.5" style="75" bestFit="1" customWidth="1"/>
    <col min="13071" max="13071" width="13.125" style="75" bestFit="1" customWidth="1"/>
    <col min="13072" max="13072" width="4.625" style="75" customWidth="1"/>
    <col min="13073" max="13073" width="3.875" style="75" customWidth="1"/>
    <col min="13074" max="13074" width="3.375" style="75" customWidth="1"/>
    <col min="13075" max="13075" width="4.625" style="75" customWidth="1"/>
    <col min="13076" max="13076" width="4.375" style="75" customWidth="1"/>
    <col min="13077" max="13310" width="12.75" style="75"/>
    <col min="13311" max="13311" width="3.625" style="75" customWidth="1"/>
    <col min="13312" max="13312" width="4.625" style="75" customWidth="1"/>
    <col min="13313" max="13313" width="7.625" style="75" customWidth="1"/>
    <col min="13314" max="13314" width="2" style="75" customWidth="1"/>
    <col min="13315" max="13315" width="36.875" style="75" bestFit="1" customWidth="1"/>
    <col min="13316" max="13316" width="5.125" style="75" customWidth="1"/>
    <col min="13317" max="13317" width="11.5" style="75" bestFit="1" customWidth="1"/>
    <col min="13318" max="13318" width="5.25" style="75" customWidth="1"/>
    <col min="13319" max="13319" width="11.5" style="75" bestFit="1" customWidth="1"/>
    <col min="13320" max="13320" width="5.375" style="75" customWidth="1"/>
    <col min="13321" max="13321" width="11.5" style="75" bestFit="1" customWidth="1"/>
    <col min="13322" max="13322" width="5.375" style="75" customWidth="1"/>
    <col min="13323" max="13324" width="11.5" style="75" bestFit="1" customWidth="1"/>
    <col min="13325" max="13325" width="5.375" style="75" customWidth="1"/>
    <col min="13326" max="13326" width="11.5" style="75" bestFit="1" customWidth="1"/>
    <col min="13327" max="13327" width="13.125" style="75" bestFit="1" customWidth="1"/>
    <col min="13328" max="13328" width="4.625" style="75" customWidth="1"/>
    <col min="13329" max="13329" width="3.875" style="75" customWidth="1"/>
    <col min="13330" max="13330" width="3.375" style="75" customWidth="1"/>
    <col min="13331" max="13331" width="4.625" style="75" customWidth="1"/>
    <col min="13332" max="13332" width="4.375" style="75" customWidth="1"/>
    <col min="13333" max="13566" width="12.75" style="75"/>
    <col min="13567" max="13567" width="3.625" style="75" customWidth="1"/>
    <col min="13568" max="13568" width="4.625" style="75" customWidth="1"/>
    <col min="13569" max="13569" width="7.625" style="75" customWidth="1"/>
    <col min="13570" max="13570" width="2" style="75" customWidth="1"/>
    <col min="13571" max="13571" width="36.875" style="75" bestFit="1" customWidth="1"/>
    <col min="13572" max="13572" width="5.125" style="75" customWidth="1"/>
    <col min="13573" max="13573" width="11.5" style="75" bestFit="1" customWidth="1"/>
    <col min="13574" max="13574" width="5.25" style="75" customWidth="1"/>
    <col min="13575" max="13575" width="11.5" style="75" bestFit="1" customWidth="1"/>
    <col min="13576" max="13576" width="5.375" style="75" customWidth="1"/>
    <col min="13577" max="13577" width="11.5" style="75" bestFit="1" customWidth="1"/>
    <col min="13578" max="13578" width="5.375" style="75" customWidth="1"/>
    <col min="13579" max="13580" width="11.5" style="75" bestFit="1" customWidth="1"/>
    <col min="13581" max="13581" width="5.375" style="75" customWidth="1"/>
    <col min="13582" max="13582" width="11.5" style="75" bestFit="1" customWidth="1"/>
    <col min="13583" max="13583" width="13.125" style="75" bestFit="1" customWidth="1"/>
    <col min="13584" max="13584" width="4.625" style="75" customWidth="1"/>
    <col min="13585" max="13585" width="3.875" style="75" customWidth="1"/>
    <col min="13586" max="13586" width="3.375" style="75" customWidth="1"/>
    <col min="13587" max="13587" width="4.625" style="75" customWidth="1"/>
    <col min="13588" max="13588" width="4.375" style="75" customWidth="1"/>
    <col min="13589" max="13822" width="12.75" style="75"/>
    <col min="13823" max="13823" width="3.625" style="75" customWidth="1"/>
    <col min="13824" max="13824" width="4.625" style="75" customWidth="1"/>
    <col min="13825" max="13825" width="7.625" style="75" customWidth="1"/>
    <col min="13826" max="13826" width="2" style="75" customWidth="1"/>
    <col min="13827" max="13827" width="36.875" style="75" bestFit="1" customWidth="1"/>
    <col min="13828" max="13828" width="5.125" style="75" customWidth="1"/>
    <col min="13829" max="13829" width="11.5" style="75" bestFit="1" customWidth="1"/>
    <col min="13830" max="13830" width="5.25" style="75" customWidth="1"/>
    <col min="13831" max="13831" width="11.5" style="75" bestFit="1" customWidth="1"/>
    <col min="13832" max="13832" width="5.375" style="75" customWidth="1"/>
    <col min="13833" max="13833" width="11.5" style="75" bestFit="1" customWidth="1"/>
    <col min="13834" max="13834" width="5.375" style="75" customWidth="1"/>
    <col min="13835" max="13836" width="11.5" style="75" bestFit="1" customWidth="1"/>
    <col min="13837" max="13837" width="5.375" style="75" customWidth="1"/>
    <col min="13838" max="13838" width="11.5" style="75" bestFit="1" customWidth="1"/>
    <col min="13839" max="13839" width="13.125" style="75" bestFit="1" customWidth="1"/>
    <col min="13840" max="13840" width="4.625" style="75" customWidth="1"/>
    <col min="13841" max="13841" width="3.875" style="75" customWidth="1"/>
    <col min="13842" max="13842" width="3.375" style="75" customWidth="1"/>
    <col min="13843" max="13843" width="4.625" style="75" customWidth="1"/>
    <col min="13844" max="13844" width="4.375" style="75" customWidth="1"/>
    <col min="13845" max="14078" width="12.75" style="75"/>
    <col min="14079" max="14079" width="3.625" style="75" customWidth="1"/>
    <col min="14080" max="14080" width="4.625" style="75" customWidth="1"/>
    <col min="14081" max="14081" width="7.625" style="75" customWidth="1"/>
    <col min="14082" max="14082" width="2" style="75" customWidth="1"/>
    <col min="14083" max="14083" width="36.875" style="75" bestFit="1" customWidth="1"/>
    <col min="14084" max="14084" width="5.125" style="75" customWidth="1"/>
    <col min="14085" max="14085" width="11.5" style="75" bestFit="1" customWidth="1"/>
    <col min="14086" max="14086" width="5.25" style="75" customWidth="1"/>
    <col min="14087" max="14087" width="11.5" style="75" bestFit="1" customWidth="1"/>
    <col min="14088" max="14088" width="5.375" style="75" customWidth="1"/>
    <col min="14089" max="14089" width="11.5" style="75" bestFit="1" customWidth="1"/>
    <col min="14090" max="14090" width="5.375" style="75" customWidth="1"/>
    <col min="14091" max="14092" width="11.5" style="75" bestFit="1" customWidth="1"/>
    <col min="14093" max="14093" width="5.375" style="75" customWidth="1"/>
    <col min="14094" max="14094" width="11.5" style="75" bestFit="1" customWidth="1"/>
    <col min="14095" max="14095" width="13.125" style="75" bestFit="1" customWidth="1"/>
    <col min="14096" max="14096" width="4.625" style="75" customWidth="1"/>
    <col min="14097" max="14097" width="3.875" style="75" customWidth="1"/>
    <col min="14098" max="14098" width="3.375" style="75" customWidth="1"/>
    <col min="14099" max="14099" width="4.625" style="75" customWidth="1"/>
    <col min="14100" max="14100" width="4.375" style="75" customWidth="1"/>
    <col min="14101" max="14334" width="12.75" style="75"/>
    <col min="14335" max="14335" width="3.625" style="75" customWidth="1"/>
    <col min="14336" max="14336" width="4.625" style="75" customWidth="1"/>
    <col min="14337" max="14337" width="7.625" style="75" customWidth="1"/>
    <col min="14338" max="14338" width="2" style="75" customWidth="1"/>
    <col min="14339" max="14339" width="36.875" style="75" bestFit="1" customWidth="1"/>
    <col min="14340" max="14340" width="5.125" style="75" customWidth="1"/>
    <col min="14341" max="14341" width="11.5" style="75" bestFit="1" customWidth="1"/>
    <col min="14342" max="14342" width="5.25" style="75" customWidth="1"/>
    <col min="14343" max="14343" width="11.5" style="75" bestFit="1" customWidth="1"/>
    <col min="14344" max="14344" width="5.375" style="75" customWidth="1"/>
    <col min="14345" max="14345" width="11.5" style="75" bestFit="1" customWidth="1"/>
    <col min="14346" max="14346" width="5.375" style="75" customWidth="1"/>
    <col min="14347" max="14348" width="11.5" style="75" bestFit="1" customWidth="1"/>
    <col min="14349" max="14349" width="5.375" style="75" customWidth="1"/>
    <col min="14350" max="14350" width="11.5" style="75" bestFit="1" customWidth="1"/>
    <col min="14351" max="14351" width="13.125" style="75" bestFit="1" customWidth="1"/>
    <col min="14352" max="14352" width="4.625" style="75" customWidth="1"/>
    <col min="14353" max="14353" width="3.875" style="75" customWidth="1"/>
    <col min="14354" max="14354" width="3.375" style="75" customWidth="1"/>
    <col min="14355" max="14355" width="4.625" style="75" customWidth="1"/>
    <col min="14356" max="14356" width="4.375" style="75" customWidth="1"/>
    <col min="14357" max="14590" width="12.75" style="75"/>
    <col min="14591" max="14591" width="3.625" style="75" customWidth="1"/>
    <col min="14592" max="14592" width="4.625" style="75" customWidth="1"/>
    <col min="14593" max="14593" width="7.625" style="75" customWidth="1"/>
    <col min="14594" max="14594" width="2" style="75" customWidth="1"/>
    <col min="14595" max="14595" width="36.875" style="75" bestFit="1" customWidth="1"/>
    <col min="14596" max="14596" width="5.125" style="75" customWidth="1"/>
    <col min="14597" max="14597" width="11.5" style="75" bestFit="1" customWidth="1"/>
    <col min="14598" max="14598" width="5.25" style="75" customWidth="1"/>
    <col min="14599" max="14599" width="11.5" style="75" bestFit="1" customWidth="1"/>
    <col min="14600" max="14600" width="5.375" style="75" customWidth="1"/>
    <col min="14601" max="14601" width="11.5" style="75" bestFit="1" customWidth="1"/>
    <col min="14602" max="14602" width="5.375" style="75" customWidth="1"/>
    <col min="14603" max="14604" width="11.5" style="75" bestFit="1" customWidth="1"/>
    <col min="14605" max="14605" width="5.375" style="75" customWidth="1"/>
    <col min="14606" max="14606" width="11.5" style="75" bestFit="1" customWidth="1"/>
    <col min="14607" max="14607" width="13.125" style="75" bestFit="1" customWidth="1"/>
    <col min="14608" max="14608" width="4.625" style="75" customWidth="1"/>
    <col min="14609" max="14609" width="3.875" style="75" customWidth="1"/>
    <col min="14610" max="14610" width="3.375" style="75" customWidth="1"/>
    <col min="14611" max="14611" width="4.625" style="75" customWidth="1"/>
    <col min="14612" max="14612" width="4.375" style="75" customWidth="1"/>
    <col min="14613" max="14846" width="12.75" style="75"/>
    <col min="14847" max="14847" width="3.625" style="75" customWidth="1"/>
    <col min="14848" max="14848" width="4.625" style="75" customWidth="1"/>
    <col min="14849" max="14849" width="7.625" style="75" customWidth="1"/>
    <col min="14850" max="14850" width="2" style="75" customWidth="1"/>
    <col min="14851" max="14851" width="36.875" style="75" bestFit="1" customWidth="1"/>
    <col min="14852" max="14852" width="5.125" style="75" customWidth="1"/>
    <col min="14853" max="14853" width="11.5" style="75" bestFit="1" customWidth="1"/>
    <col min="14854" max="14854" width="5.25" style="75" customWidth="1"/>
    <col min="14855" max="14855" width="11.5" style="75" bestFit="1" customWidth="1"/>
    <col min="14856" max="14856" width="5.375" style="75" customWidth="1"/>
    <col min="14857" max="14857" width="11.5" style="75" bestFit="1" customWidth="1"/>
    <col min="14858" max="14858" width="5.375" style="75" customWidth="1"/>
    <col min="14859" max="14860" width="11.5" style="75" bestFit="1" customWidth="1"/>
    <col min="14861" max="14861" width="5.375" style="75" customWidth="1"/>
    <col min="14862" max="14862" width="11.5" style="75" bestFit="1" customWidth="1"/>
    <col min="14863" max="14863" width="13.125" style="75" bestFit="1" customWidth="1"/>
    <col min="14864" max="14864" width="4.625" style="75" customWidth="1"/>
    <col min="14865" max="14865" width="3.875" style="75" customWidth="1"/>
    <col min="14866" max="14866" width="3.375" style="75" customWidth="1"/>
    <col min="14867" max="14867" width="4.625" style="75" customWidth="1"/>
    <col min="14868" max="14868" width="4.375" style="75" customWidth="1"/>
    <col min="14869" max="15102" width="12.75" style="75"/>
    <col min="15103" max="15103" width="3.625" style="75" customWidth="1"/>
    <col min="15104" max="15104" width="4.625" style="75" customWidth="1"/>
    <col min="15105" max="15105" width="7.625" style="75" customWidth="1"/>
    <col min="15106" max="15106" width="2" style="75" customWidth="1"/>
    <col min="15107" max="15107" width="36.875" style="75" bestFit="1" customWidth="1"/>
    <col min="15108" max="15108" width="5.125" style="75" customWidth="1"/>
    <col min="15109" max="15109" width="11.5" style="75" bestFit="1" customWidth="1"/>
    <col min="15110" max="15110" width="5.25" style="75" customWidth="1"/>
    <col min="15111" max="15111" width="11.5" style="75" bestFit="1" customWidth="1"/>
    <col min="15112" max="15112" width="5.375" style="75" customWidth="1"/>
    <col min="15113" max="15113" width="11.5" style="75" bestFit="1" customWidth="1"/>
    <col min="15114" max="15114" width="5.375" style="75" customWidth="1"/>
    <col min="15115" max="15116" width="11.5" style="75" bestFit="1" customWidth="1"/>
    <col min="15117" max="15117" width="5.375" style="75" customWidth="1"/>
    <col min="15118" max="15118" width="11.5" style="75" bestFit="1" customWidth="1"/>
    <col min="15119" max="15119" width="13.125" style="75" bestFit="1" customWidth="1"/>
    <col min="15120" max="15120" width="4.625" style="75" customWidth="1"/>
    <col min="15121" max="15121" width="3.875" style="75" customWidth="1"/>
    <col min="15122" max="15122" width="3.375" style="75" customWidth="1"/>
    <col min="15123" max="15123" width="4.625" style="75" customWidth="1"/>
    <col min="15124" max="15124" width="4.375" style="75" customWidth="1"/>
    <col min="15125" max="15358" width="12.75" style="75"/>
    <col min="15359" max="15359" width="3.625" style="75" customWidth="1"/>
    <col min="15360" max="15360" width="4.625" style="75" customWidth="1"/>
    <col min="15361" max="15361" width="7.625" style="75" customWidth="1"/>
    <col min="15362" max="15362" width="2" style="75" customWidth="1"/>
    <col min="15363" max="15363" width="36.875" style="75" bestFit="1" customWidth="1"/>
    <col min="15364" max="15364" width="5.125" style="75" customWidth="1"/>
    <col min="15365" max="15365" width="11.5" style="75" bestFit="1" customWidth="1"/>
    <col min="15366" max="15366" width="5.25" style="75" customWidth="1"/>
    <col min="15367" max="15367" width="11.5" style="75" bestFit="1" customWidth="1"/>
    <col min="15368" max="15368" width="5.375" style="75" customWidth="1"/>
    <col min="15369" max="15369" width="11.5" style="75" bestFit="1" customWidth="1"/>
    <col min="15370" max="15370" width="5.375" style="75" customWidth="1"/>
    <col min="15371" max="15372" width="11.5" style="75" bestFit="1" customWidth="1"/>
    <col min="15373" max="15373" width="5.375" style="75" customWidth="1"/>
    <col min="15374" max="15374" width="11.5" style="75" bestFit="1" customWidth="1"/>
    <col min="15375" max="15375" width="13.125" style="75" bestFit="1" customWidth="1"/>
    <col min="15376" max="15376" width="4.625" style="75" customWidth="1"/>
    <col min="15377" max="15377" width="3.875" style="75" customWidth="1"/>
    <col min="15378" max="15378" width="3.375" style="75" customWidth="1"/>
    <col min="15379" max="15379" width="4.625" style="75" customWidth="1"/>
    <col min="15380" max="15380" width="4.375" style="75" customWidth="1"/>
    <col min="15381" max="15614" width="12.75" style="75"/>
    <col min="15615" max="15615" width="3.625" style="75" customWidth="1"/>
    <col min="15616" max="15616" width="4.625" style="75" customWidth="1"/>
    <col min="15617" max="15617" width="7.625" style="75" customWidth="1"/>
    <col min="15618" max="15618" width="2" style="75" customWidth="1"/>
    <col min="15619" max="15619" width="36.875" style="75" bestFit="1" customWidth="1"/>
    <col min="15620" max="15620" width="5.125" style="75" customWidth="1"/>
    <col min="15621" max="15621" width="11.5" style="75" bestFit="1" customWidth="1"/>
    <col min="15622" max="15622" width="5.25" style="75" customWidth="1"/>
    <col min="15623" max="15623" width="11.5" style="75" bestFit="1" customWidth="1"/>
    <col min="15624" max="15624" width="5.375" style="75" customWidth="1"/>
    <col min="15625" max="15625" width="11.5" style="75" bestFit="1" customWidth="1"/>
    <col min="15626" max="15626" width="5.375" style="75" customWidth="1"/>
    <col min="15627" max="15628" width="11.5" style="75" bestFit="1" customWidth="1"/>
    <col min="15629" max="15629" width="5.375" style="75" customWidth="1"/>
    <col min="15630" max="15630" width="11.5" style="75" bestFit="1" customWidth="1"/>
    <col min="15631" max="15631" width="13.125" style="75" bestFit="1" customWidth="1"/>
    <col min="15632" max="15632" width="4.625" style="75" customWidth="1"/>
    <col min="15633" max="15633" width="3.875" style="75" customWidth="1"/>
    <col min="15634" max="15634" width="3.375" style="75" customWidth="1"/>
    <col min="15635" max="15635" width="4.625" style="75" customWidth="1"/>
    <col min="15636" max="15636" width="4.375" style="75" customWidth="1"/>
    <col min="15637" max="15870" width="12.75" style="75"/>
    <col min="15871" max="15871" width="3.625" style="75" customWidth="1"/>
    <col min="15872" max="15872" width="4.625" style="75" customWidth="1"/>
    <col min="15873" max="15873" width="7.625" style="75" customWidth="1"/>
    <col min="15874" max="15874" width="2" style="75" customWidth="1"/>
    <col min="15875" max="15875" width="36.875" style="75" bestFit="1" customWidth="1"/>
    <col min="15876" max="15876" width="5.125" style="75" customWidth="1"/>
    <col min="15877" max="15877" width="11.5" style="75" bestFit="1" customWidth="1"/>
    <col min="15878" max="15878" width="5.25" style="75" customWidth="1"/>
    <col min="15879" max="15879" width="11.5" style="75" bestFit="1" customWidth="1"/>
    <col min="15880" max="15880" width="5.375" style="75" customWidth="1"/>
    <col min="15881" max="15881" width="11.5" style="75" bestFit="1" customWidth="1"/>
    <col min="15882" max="15882" width="5.375" style="75" customWidth="1"/>
    <col min="15883" max="15884" width="11.5" style="75" bestFit="1" customWidth="1"/>
    <col min="15885" max="15885" width="5.375" style="75" customWidth="1"/>
    <col min="15886" max="15886" width="11.5" style="75" bestFit="1" customWidth="1"/>
    <col min="15887" max="15887" width="13.125" style="75" bestFit="1" customWidth="1"/>
    <col min="15888" max="15888" width="4.625" style="75" customWidth="1"/>
    <col min="15889" max="15889" width="3.875" style="75" customWidth="1"/>
    <col min="15890" max="15890" width="3.375" style="75" customWidth="1"/>
    <col min="15891" max="15891" width="4.625" style="75" customWidth="1"/>
    <col min="15892" max="15892" width="4.375" style="75" customWidth="1"/>
    <col min="15893" max="16126" width="12.75" style="75"/>
    <col min="16127" max="16127" width="3.625" style="75" customWidth="1"/>
    <col min="16128" max="16128" width="4.625" style="75" customWidth="1"/>
    <col min="16129" max="16129" width="7.625" style="75" customWidth="1"/>
    <col min="16130" max="16130" width="2" style="75" customWidth="1"/>
    <col min="16131" max="16131" width="36.875" style="75" bestFit="1" customWidth="1"/>
    <col min="16132" max="16132" width="5.125" style="75" customWidth="1"/>
    <col min="16133" max="16133" width="11.5" style="75" bestFit="1" customWidth="1"/>
    <col min="16134" max="16134" width="5.25" style="75" customWidth="1"/>
    <col min="16135" max="16135" width="11.5" style="75" bestFit="1" customWidth="1"/>
    <col min="16136" max="16136" width="5.375" style="75" customWidth="1"/>
    <col min="16137" max="16137" width="11.5" style="75" bestFit="1" customWidth="1"/>
    <col min="16138" max="16138" width="5.375" style="75" customWidth="1"/>
    <col min="16139" max="16140" width="11.5" style="75" bestFit="1" customWidth="1"/>
    <col min="16141" max="16141" width="5.375" style="75" customWidth="1"/>
    <col min="16142" max="16142" width="11.5" style="75" bestFit="1" customWidth="1"/>
    <col min="16143" max="16143" width="13.125" style="75" bestFit="1" customWidth="1"/>
    <col min="16144" max="16144" width="4.625" style="75" customWidth="1"/>
    <col min="16145" max="16145" width="3.875" style="75" customWidth="1"/>
    <col min="16146" max="16146" width="3.375" style="75" customWidth="1"/>
    <col min="16147" max="16147" width="4.625" style="75" customWidth="1"/>
    <col min="16148" max="16148" width="4.375" style="75" customWidth="1"/>
    <col min="16149" max="16384" width="12.75" style="75"/>
  </cols>
  <sheetData>
    <row r="1" spans="1:21" s="61" customFormat="1" ht="12.75" customHeight="1" x14ac:dyDescent="0.2">
      <c r="A1" s="97" t="s">
        <v>36</v>
      </c>
      <c r="B1" s="97"/>
      <c r="C1" s="97"/>
      <c r="D1" s="97"/>
      <c r="E1" s="97"/>
      <c r="F1" s="97"/>
      <c r="G1" s="97"/>
      <c r="H1" s="97"/>
      <c r="I1" s="97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1" s="61" customFormat="1" ht="12.75" customHeight="1" x14ac:dyDescent="0.2">
      <c r="A2" s="98" t="s">
        <v>136</v>
      </c>
      <c r="B2" s="98"/>
      <c r="C2" s="98"/>
      <c r="D2" s="98"/>
      <c r="E2" s="98"/>
      <c r="F2" s="98"/>
      <c r="G2" s="98"/>
      <c r="H2" s="98"/>
      <c r="I2" s="98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1" s="61" customFormat="1" ht="12.75" customHeight="1" thickBot="1" x14ac:dyDescent="0.25">
      <c r="A3" s="63"/>
      <c r="B3" s="64"/>
      <c r="C3" s="64"/>
      <c r="D3" s="65"/>
      <c r="E3" s="66"/>
      <c r="F3" s="66"/>
      <c r="G3" s="66"/>
      <c r="H3" s="90"/>
      <c r="I3" s="66"/>
      <c r="J3" s="67"/>
      <c r="K3" s="66"/>
      <c r="L3" s="67"/>
      <c r="M3" s="67"/>
      <c r="N3" s="67"/>
      <c r="O3" s="67"/>
      <c r="P3" s="67"/>
      <c r="Q3" s="66"/>
      <c r="R3" s="67"/>
      <c r="S3" s="66"/>
    </row>
    <row r="4" spans="1:21" s="69" customFormat="1" ht="12.75" customHeight="1" x14ac:dyDescent="0.2">
      <c r="A4" s="41"/>
      <c r="B4" s="4"/>
      <c r="C4" s="4"/>
      <c r="D4" s="42"/>
      <c r="E4" s="42"/>
      <c r="F4" s="32"/>
      <c r="G4" s="33"/>
      <c r="H4" s="44"/>
      <c r="I4" s="92"/>
      <c r="J4" s="44"/>
      <c r="K4" s="46"/>
      <c r="L4" s="44"/>
      <c r="M4" s="46"/>
      <c r="N4" s="44"/>
      <c r="O4" s="46"/>
      <c r="P4" s="44"/>
      <c r="Q4" s="46"/>
      <c r="R4" s="44"/>
      <c r="S4" s="46"/>
      <c r="T4" s="68"/>
    </row>
    <row r="5" spans="1:21" s="69" customFormat="1" ht="12.75" customHeight="1" x14ac:dyDescent="0.2">
      <c r="A5" s="43"/>
      <c r="B5" s="45"/>
      <c r="C5" s="45"/>
      <c r="D5" s="44"/>
      <c r="E5" s="44" t="s">
        <v>139</v>
      </c>
      <c r="F5" s="46" t="s">
        <v>34</v>
      </c>
      <c r="G5" s="34" t="s">
        <v>142</v>
      </c>
      <c r="H5" s="6"/>
      <c r="I5" s="93"/>
      <c r="J5" s="6"/>
      <c r="K5" s="46"/>
      <c r="L5" s="6"/>
      <c r="M5" s="44"/>
      <c r="N5" s="6"/>
      <c r="O5" s="44"/>
      <c r="P5" s="44"/>
      <c r="Q5" s="46"/>
      <c r="R5" s="44"/>
      <c r="S5" s="46"/>
      <c r="T5" s="68"/>
      <c r="U5" s="70"/>
    </row>
    <row r="6" spans="1:21" s="69" customFormat="1" ht="12.75" customHeight="1" x14ac:dyDescent="0.2">
      <c r="A6" s="47" t="s">
        <v>29</v>
      </c>
      <c r="B6" s="45" t="s">
        <v>28</v>
      </c>
      <c r="C6" s="48"/>
      <c r="D6" s="44" t="s">
        <v>27</v>
      </c>
      <c r="E6" s="46" t="s">
        <v>34</v>
      </c>
      <c r="F6" s="46" t="s">
        <v>111</v>
      </c>
      <c r="G6" s="34" t="s">
        <v>121</v>
      </c>
      <c r="H6" s="6"/>
      <c r="I6" s="93" t="s">
        <v>143</v>
      </c>
      <c r="J6" s="6"/>
      <c r="K6" s="46"/>
      <c r="L6" s="44"/>
      <c r="M6" s="46"/>
      <c r="N6" s="44"/>
      <c r="O6" s="46"/>
      <c r="P6" s="44"/>
      <c r="Q6" s="46"/>
      <c r="R6" s="44"/>
      <c r="S6" s="46"/>
      <c r="T6" s="68"/>
      <c r="U6" s="70"/>
    </row>
    <row r="7" spans="1:21" s="69" customFormat="1" ht="12.75" customHeight="1" x14ac:dyDescent="0.2">
      <c r="A7" s="47" t="s">
        <v>26</v>
      </c>
      <c r="B7" s="45" t="s">
        <v>23</v>
      </c>
      <c r="C7" s="45"/>
      <c r="D7" s="44" t="s">
        <v>25</v>
      </c>
      <c r="E7" s="44" t="s">
        <v>140</v>
      </c>
      <c r="F7" s="46" t="s">
        <v>141</v>
      </c>
      <c r="G7" s="34" t="s">
        <v>110</v>
      </c>
      <c r="H7" s="44"/>
      <c r="I7" s="93" t="s">
        <v>144</v>
      </c>
      <c r="J7" s="44"/>
      <c r="K7" s="46"/>
      <c r="L7" s="44"/>
      <c r="M7" s="46"/>
      <c r="N7" s="44"/>
      <c r="O7" s="46"/>
      <c r="P7" s="44"/>
      <c r="Q7" s="46"/>
      <c r="R7" s="44"/>
      <c r="S7" s="46"/>
      <c r="T7" s="68"/>
      <c r="U7" s="70"/>
    </row>
    <row r="8" spans="1:21" s="69" customFormat="1" ht="12.75" customHeight="1" thickBot="1" x14ac:dyDescent="0.25">
      <c r="A8" s="49"/>
      <c r="B8" s="3"/>
      <c r="C8" s="3"/>
      <c r="D8" s="50"/>
      <c r="E8" s="50"/>
      <c r="F8" s="2"/>
      <c r="G8" s="8"/>
      <c r="H8" s="44"/>
      <c r="I8" s="94"/>
      <c r="J8" s="44"/>
      <c r="K8" s="46"/>
      <c r="L8" s="44"/>
      <c r="M8" s="46"/>
      <c r="N8" s="44"/>
      <c r="O8" s="46"/>
      <c r="P8" s="44"/>
      <c r="Q8" s="46"/>
      <c r="R8" s="44"/>
      <c r="S8" s="46"/>
      <c r="T8" s="71"/>
    </row>
    <row r="9" spans="1:21" ht="12.75" customHeight="1" thickBot="1" x14ac:dyDescent="0.25"/>
    <row r="10" spans="1:21" ht="12.75" customHeight="1" thickBot="1" x14ac:dyDescent="0.25">
      <c r="A10" s="99" t="s">
        <v>21</v>
      </c>
      <c r="B10" s="100"/>
      <c r="C10" s="100"/>
      <c r="D10" s="100"/>
      <c r="E10" s="100"/>
      <c r="F10" s="100"/>
      <c r="G10" s="100"/>
      <c r="H10" s="100"/>
      <c r="I10" s="101"/>
      <c r="U10" s="52"/>
    </row>
    <row r="12" spans="1:21" ht="12.75" customHeight="1" x14ac:dyDescent="0.2">
      <c r="A12" s="77"/>
      <c r="C12" s="75"/>
      <c r="D12" s="75" t="s">
        <v>9</v>
      </c>
      <c r="F12" s="77"/>
      <c r="G12" s="77"/>
      <c r="H12" s="76"/>
      <c r="I12" s="78"/>
    </row>
    <row r="13" spans="1:21" ht="12.75" customHeight="1" x14ac:dyDescent="0.2">
      <c r="A13" s="77"/>
      <c r="C13" s="75"/>
      <c r="D13" s="75" t="s">
        <v>20</v>
      </c>
      <c r="F13" s="77"/>
      <c r="G13" s="77"/>
      <c r="H13" s="76"/>
      <c r="M13" s="77"/>
      <c r="O13" s="77"/>
    </row>
    <row r="14" spans="1:21" ht="12.75" customHeight="1" x14ac:dyDescent="0.2">
      <c r="A14" s="5"/>
      <c r="B14" s="13">
        <v>1</v>
      </c>
      <c r="C14" s="16"/>
      <c r="D14" s="16" t="s">
        <v>37</v>
      </c>
      <c r="E14" s="5">
        <v>1</v>
      </c>
      <c r="F14" s="17">
        <v>201684.29989909058</v>
      </c>
      <c r="G14" s="17"/>
      <c r="H14" s="76"/>
      <c r="I14" s="79"/>
      <c r="J14" s="76"/>
      <c r="K14" s="76"/>
      <c r="L14" s="76"/>
      <c r="M14" s="76"/>
      <c r="N14" s="76"/>
      <c r="O14" s="76"/>
      <c r="P14" s="76"/>
      <c r="Q14" s="76"/>
      <c r="R14" s="76"/>
      <c r="S14" s="76"/>
    </row>
    <row r="15" spans="1:21" ht="12.75" customHeight="1" x14ac:dyDescent="0.2">
      <c r="A15" s="5"/>
      <c r="B15" s="13">
        <v>2</v>
      </c>
      <c r="C15" s="16"/>
      <c r="D15" s="16" t="s">
        <v>19</v>
      </c>
      <c r="E15" s="5">
        <v>1</v>
      </c>
      <c r="F15" s="17">
        <v>161877.30128670149</v>
      </c>
      <c r="G15" s="17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21" ht="12.75" customHeight="1" x14ac:dyDescent="0.2">
      <c r="A16" s="5"/>
      <c r="B16" s="13">
        <v>3</v>
      </c>
      <c r="C16" s="16"/>
      <c r="D16" s="16" t="s">
        <v>18</v>
      </c>
      <c r="E16" s="5">
        <v>1</v>
      </c>
      <c r="F16" s="17">
        <v>151799.98636406654</v>
      </c>
      <c r="G16" s="17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1:19" ht="12.75" customHeight="1" x14ac:dyDescent="0.2">
      <c r="A17" s="5"/>
      <c r="B17" s="13">
        <v>4</v>
      </c>
      <c r="C17" s="16"/>
      <c r="D17" s="16" t="s">
        <v>38</v>
      </c>
      <c r="E17" s="5">
        <v>1</v>
      </c>
      <c r="F17" s="17">
        <v>151799.98636406654</v>
      </c>
      <c r="G17" s="17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1:19" ht="12.75" customHeight="1" x14ac:dyDescent="0.2">
      <c r="A18" s="5"/>
      <c r="B18" s="13">
        <v>5</v>
      </c>
      <c r="C18" s="16"/>
      <c r="D18" s="16" t="s">
        <v>17</v>
      </c>
      <c r="E18" s="5">
        <v>1</v>
      </c>
      <c r="F18" s="17">
        <v>151799.98636406654</v>
      </c>
      <c r="G18" s="17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</row>
    <row r="19" spans="1:19" ht="12.75" customHeight="1" x14ac:dyDescent="0.2">
      <c r="A19" s="5"/>
      <c r="B19" s="13">
        <v>6</v>
      </c>
      <c r="C19" s="16"/>
      <c r="D19" s="16" t="s">
        <v>39</v>
      </c>
      <c r="E19" s="5">
        <v>1</v>
      </c>
      <c r="F19" s="17">
        <v>128617.1603358889</v>
      </c>
      <c r="G19" s="17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1:19" ht="12.75" customHeight="1" x14ac:dyDescent="0.2">
      <c r="A20" s="5"/>
      <c r="B20" s="13">
        <v>7</v>
      </c>
      <c r="C20" s="16"/>
      <c r="D20" s="16" t="s">
        <v>16</v>
      </c>
      <c r="E20" s="5">
        <v>1</v>
      </c>
      <c r="F20" s="17">
        <v>128617.34803806242</v>
      </c>
      <c r="G20" s="17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1:19" ht="12.75" customHeight="1" x14ac:dyDescent="0.2">
      <c r="A21" s="5"/>
      <c r="B21" s="13">
        <v>8</v>
      </c>
      <c r="C21" s="16"/>
      <c r="D21" s="16" t="s">
        <v>15</v>
      </c>
      <c r="E21" s="5">
        <v>1</v>
      </c>
      <c r="F21" s="17">
        <v>123554.62055702532</v>
      </c>
      <c r="G21" s="17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spans="1:19" ht="12.75" customHeight="1" x14ac:dyDescent="0.2">
      <c r="A22" s="5"/>
      <c r="B22" s="13">
        <v>9</v>
      </c>
      <c r="C22" s="16"/>
      <c r="D22" s="16" t="s">
        <v>12</v>
      </c>
      <c r="E22" s="5">
        <v>1</v>
      </c>
      <c r="F22" s="17">
        <v>122897.55511752312</v>
      </c>
      <c r="G22" s="17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spans="1:19" ht="12.75" customHeight="1" x14ac:dyDescent="0.2">
      <c r="A23" s="5"/>
      <c r="B23" s="13">
        <v>10</v>
      </c>
      <c r="C23" s="16"/>
      <c r="D23" s="16" t="s">
        <v>40</v>
      </c>
      <c r="E23" s="5">
        <v>1</v>
      </c>
      <c r="F23" s="17">
        <v>118458.51142281407</v>
      </c>
      <c r="G23" s="17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</row>
    <row r="24" spans="1:19" ht="12.75" customHeight="1" x14ac:dyDescent="0.2">
      <c r="A24" s="5"/>
      <c r="B24" s="13">
        <v>11</v>
      </c>
      <c r="C24" s="16"/>
      <c r="D24" s="16" t="s">
        <v>14</v>
      </c>
      <c r="E24" s="5">
        <v>1</v>
      </c>
      <c r="F24" s="17">
        <v>118458.19504838063</v>
      </c>
      <c r="G24" s="17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</row>
    <row r="25" spans="1:19" ht="12.75" customHeight="1" x14ac:dyDescent="0.2">
      <c r="A25" s="5"/>
      <c r="B25" s="13">
        <v>12</v>
      </c>
      <c r="C25" s="16"/>
      <c r="D25" s="16" t="s">
        <v>41</v>
      </c>
      <c r="E25" s="5">
        <v>1</v>
      </c>
      <c r="F25" s="17">
        <v>118222.30885512786</v>
      </c>
      <c r="G25" s="17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</row>
    <row r="26" spans="1:19" ht="12.75" customHeight="1" x14ac:dyDescent="0.2">
      <c r="A26" s="5"/>
      <c r="B26" s="13">
        <v>13</v>
      </c>
      <c r="C26" s="16"/>
      <c r="D26" s="16" t="s">
        <v>107</v>
      </c>
      <c r="E26" s="5">
        <v>5</v>
      </c>
      <c r="F26" s="17"/>
      <c r="G26" s="17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</row>
    <row r="27" spans="1:19" ht="12.75" customHeight="1" x14ac:dyDescent="0.2">
      <c r="A27" s="5"/>
      <c r="B27" s="19"/>
      <c r="C27" s="16"/>
      <c r="D27" s="16" t="s">
        <v>106</v>
      </c>
      <c r="E27" s="5"/>
      <c r="F27" s="17">
        <v>117170.050797184</v>
      </c>
      <c r="G27" s="17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</row>
    <row r="28" spans="1:19" ht="12.75" customHeight="1" x14ac:dyDescent="0.2">
      <c r="A28" s="5"/>
      <c r="B28" s="19"/>
      <c r="C28" s="16"/>
      <c r="D28" s="16" t="s">
        <v>10</v>
      </c>
      <c r="E28" s="5"/>
      <c r="F28" s="17">
        <v>98115.819049297424</v>
      </c>
      <c r="G28" s="17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</row>
    <row r="29" spans="1:19" ht="12.75" customHeight="1" x14ac:dyDescent="0.2">
      <c r="A29" s="5"/>
      <c r="B29" s="19"/>
      <c r="C29" s="16"/>
      <c r="D29" s="16" t="s">
        <v>44</v>
      </c>
      <c r="E29" s="5"/>
      <c r="F29" s="17">
        <v>85992.930076393299</v>
      </c>
      <c r="G29" s="17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</row>
    <row r="30" spans="1:19" ht="12.75" customHeight="1" x14ac:dyDescent="0.2">
      <c r="A30" s="5"/>
      <c r="B30" s="12">
        <v>14</v>
      </c>
      <c r="C30" s="16"/>
      <c r="D30" s="16" t="s">
        <v>42</v>
      </c>
      <c r="E30" s="5">
        <v>1</v>
      </c>
      <c r="F30" s="17">
        <v>116246.96257013371</v>
      </c>
      <c r="G30" s="17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</row>
    <row r="31" spans="1:19" ht="12.75" customHeight="1" x14ac:dyDescent="0.2">
      <c r="A31" s="5"/>
      <c r="B31" s="12">
        <v>15</v>
      </c>
      <c r="C31" s="16"/>
      <c r="D31" s="16" t="s">
        <v>13</v>
      </c>
      <c r="E31" s="5">
        <v>1</v>
      </c>
      <c r="F31" s="17">
        <v>116163.5198351055</v>
      </c>
      <c r="G31" s="17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</row>
    <row r="32" spans="1:19" ht="12.75" customHeight="1" x14ac:dyDescent="0.2">
      <c r="A32" s="5"/>
      <c r="B32" s="12">
        <v>16</v>
      </c>
      <c r="C32" s="16"/>
      <c r="D32" s="16" t="s">
        <v>105</v>
      </c>
      <c r="E32" s="5">
        <v>1</v>
      </c>
      <c r="F32" s="17">
        <v>113547.71775356568</v>
      </c>
      <c r="G32" s="17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</row>
    <row r="33" spans="1:19" ht="12.75" customHeight="1" x14ac:dyDescent="0.2">
      <c r="A33" s="5"/>
      <c r="B33" s="12">
        <v>17</v>
      </c>
      <c r="C33" s="16"/>
      <c r="D33" s="28" t="s">
        <v>128</v>
      </c>
      <c r="E33" s="5">
        <v>1</v>
      </c>
      <c r="F33" s="17">
        <v>111410.49327446141</v>
      </c>
      <c r="G33" s="17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</row>
    <row r="34" spans="1:19" ht="12.75" customHeight="1" x14ac:dyDescent="0.2">
      <c r="A34" s="5"/>
      <c r="B34" s="12">
        <v>18</v>
      </c>
      <c r="C34" s="16"/>
      <c r="D34" s="16" t="s">
        <v>11</v>
      </c>
      <c r="E34" s="5">
        <v>1</v>
      </c>
      <c r="F34" s="17">
        <v>109595.61378759838</v>
      </c>
      <c r="G34" s="17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</row>
    <row r="35" spans="1:19" ht="12.75" customHeight="1" x14ac:dyDescent="0.2">
      <c r="A35" s="5"/>
      <c r="B35" s="12">
        <v>19</v>
      </c>
      <c r="C35" s="16"/>
      <c r="D35" s="16" t="s">
        <v>45</v>
      </c>
      <c r="E35" s="5">
        <v>1</v>
      </c>
      <c r="F35" s="17">
        <v>101217.96347236092</v>
      </c>
      <c r="G35" s="17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</row>
    <row r="36" spans="1:19" ht="12.75" customHeight="1" x14ac:dyDescent="0.2">
      <c r="A36" s="5"/>
      <c r="B36" s="12">
        <v>20</v>
      </c>
      <c r="C36" s="16"/>
      <c r="D36" s="16" t="s">
        <v>47</v>
      </c>
      <c r="E36" s="5">
        <v>1</v>
      </c>
      <c r="F36" s="17">
        <v>90921.942695400008</v>
      </c>
      <c r="G36" s="17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</row>
    <row r="37" spans="1:19" ht="12.75" customHeight="1" x14ac:dyDescent="0.2">
      <c r="A37" s="5"/>
      <c r="B37" s="12">
        <v>21</v>
      </c>
      <c r="C37" s="16"/>
      <c r="D37" s="16" t="s">
        <v>80</v>
      </c>
      <c r="E37" s="17">
        <v>7</v>
      </c>
      <c r="F37" s="17"/>
      <c r="G37" s="17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</row>
    <row r="38" spans="1:19" ht="12.75" customHeight="1" x14ac:dyDescent="0.2">
      <c r="A38" s="5"/>
      <c r="B38" s="16"/>
      <c r="C38" s="16"/>
      <c r="D38" s="16" t="s">
        <v>81</v>
      </c>
      <c r="E38" s="17"/>
      <c r="F38" s="17">
        <v>89226.636600000013</v>
      </c>
      <c r="G38" s="17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</row>
    <row r="39" spans="1:19" ht="12.75" customHeight="1" x14ac:dyDescent="0.2">
      <c r="A39" s="5"/>
      <c r="B39" s="12"/>
      <c r="C39" s="16"/>
      <c r="D39" s="16" t="s">
        <v>51</v>
      </c>
      <c r="E39" s="17"/>
      <c r="F39" s="17">
        <v>73337.714399999997</v>
      </c>
      <c r="G39" s="17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</row>
    <row r="40" spans="1:19" ht="12.75" customHeight="1" x14ac:dyDescent="0.2">
      <c r="A40" s="5"/>
      <c r="B40" s="16"/>
      <c r="C40" s="16"/>
      <c r="D40" s="16" t="s">
        <v>54</v>
      </c>
      <c r="E40" s="17"/>
      <c r="F40" s="17">
        <v>70517.825700000016</v>
      </c>
      <c r="G40" s="17"/>
      <c r="H40" s="91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</row>
    <row r="41" spans="1:19" ht="12.75" customHeight="1" x14ac:dyDescent="0.2">
      <c r="A41" s="5"/>
      <c r="B41" s="16"/>
      <c r="C41" s="16"/>
      <c r="D41" s="16" t="s">
        <v>55</v>
      </c>
      <c r="E41" s="17"/>
      <c r="F41" s="17">
        <v>67805.5576</v>
      </c>
      <c r="G41" s="17"/>
      <c r="H41" s="91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</row>
    <row r="42" spans="1:19" ht="12.75" customHeight="1" x14ac:dyDescent="0.2">
      <c r="A42" s="5"/>
      <c r="B42" s="12"/>
      <c r="C42" s="16"/>
      <c r="D42" s="16" t="s">
        <v>65</v>
      </c>
      <c r="E42" s="17"/>
      <c r="F42" s="17">
        <v>65197.475400000003</v>
      </c>
      <c r="G42" s="17"/>
      <c r="H42" s="91"/>
      <c r="I42" s="76"/>
      <c r="J42" s="80"/>
      <c r="K42" s="81"/>
      <c r="L42" s="76"/>
      <c r="M42" s="76"/>
      <c r="N42" s="76"/>
      <c r="O42" s="76"/>
      <c r="P42" s="76"/>
      <c r="Q42" s="76"/>
      <c r="R42" s="76"/>
      <c r="S42" s="76"/>
    </row>
    <row r="43" spans="1:19" ht="12.75" customHeight="1" x14ac:dyDescent="0.2">
      <c r="A43" s="5"/>
      <c r="B43" s="12"/>
      <c r="C43" s="16"/>
      <c r="D43" s="16" t="s">
        <v>69</v>
      </c>
      <c r="E43" s="17"/>
      <c r="F43" s="17">
        <v>57960.5625</v>
      </c>
      <c r="G43" s="17"/>
      <c r="H43" s="91"/>
      <c r="I43" s="76"/>
      <c r="J43" s="80"/>
      <c r="K43" s="81"/>
      <c r="L43" s="76"/>
      <c r="M43" s="76"/>
      <c r="N43" s="76"/>
      <c r="O43" s="76"/>
      <c r="P43" s="76"/>
      <c r="Q43" s="76"/>
      <c r="R43" s="76"/>
      <c r="S43" s="76"/>
    </row>
    <row r="44" spans="1:19" ht="12.75" customHeight="1" x14ac:dyDescent="0.2">
      <c r="A44" s="5"/>
      <c r="B44" s="16"/>
      <c r="C44" s="16"/>
      <c r="D44" s="16" t="s">
        <v>74</v>
      </c>
      <c r="E44" s="17"/>
      <c r="F44" s="17">
        <v>53587.044500000011</v>
      </c>
      <c r="G44" s="17"/>
      <c r="H44" s="91"/>
      <c r="I44" s="76"/>
      <c r="J44" s="80"/>
      <c r="K44" s="81"/>
      <c r="L44" s="76"/>
      <c r="M44" s="76"/>
      <c r="N44" s="76"/>
      <c r="O44" s="76"/>
      <c r="P44" s="76"/>
      <c r="Q44" s="76"/>
      <c r="R44" s="76"/>
      <c r="S44" s="76"/>
    </row>
    <row r="45" spans="1:19" ht="12.75" customHeight="1" x14ac:dyDescent="0.2">
      <c r="A45" s="5"/>
      <c r="B45" s="16"/>
      <c r="C45" s="16"/>
      <c r="D45" s="16" t="s">
        <v>104</v>
      </c>
      <c r="E45" s="17"/>
      <c r="F45" s="17">
        <v>49544.402600000001</v>
      </c>
      <c r="G45" s="17"/>
      <c r="H45" s="76"/>
      <c r="I45" s="76"/>
      <c r="J45" s="80"/>
      <c r="K45" s="81"/>
      <c r="L45" s="76"/>
      <c r="M45" s="76"/>
      <c r="N45" s="76"/>
      <c r="O45" s="76"/>
      <c r="P45" s="76"/>
      <c r="Q45" s="76"/>
      <c r="R45" s="76"/>
      <c r="S45" s="76"/>
    </row>
    <row r="46" spans="1:19" ht="12.75" customHeight="1" x14ac:dyDescent="0.2">
      <c r="A46" s="5"/>
      <c r="B46" s="12">
        <v>22</v>
      </c>
      <c r="C46" s="16"/>
      <c r="D46" s="16" t="s">
        <v>82</v>
      </c>
      <c r="E46" s="17">
        <v>2</v>
      </c>
      <c r="F46" s="17"/>
      <c r="G46" s="17"/>
      <c r="H46" s="76"/>
      <c r="I46" s="76"/>
      <c r="J46" s="80"/>
      <c r="K46" s="81"/>
      <c r="L46" s="76"/>
      <c r="M46" s="76"/>
      <c r="N46" s="76"/>
      <c r="O46" s="76"/>
      <c r="P46" s="76"/>
      <c r="Q46" s="76"/>
      <c r="R46" s="76"/>
      <c r="S46" s="76"/>
    </row>
    <row r="47" spans="1:19" ht="12.75" customHeight="1" x14ac:dyDescent="0.2">
      <c r="A47" s="5"/>
      <c r="B47" s="82"/>
      <c r="C47" s="36"/>
      <c r="D47" s="28" t="s">
        <v>83</v>
      </c>
      <c r="E47" s="37"/>
      <c r="F47" s="37">
        <v>87425.483354700016</v>
      </c>
      <c r="G47" s="37"/>
      <c r="H47" s="91"/>
      <c r="I47" s="76"/>
      <c r="J47" s="76"/>
      <c r="K47" s="81"/>
      <c r="L47" s="76"/>
      <c r="M47" s="76"/>
      <c r="N47" s="76"/>
      <c r="O47" s="76"/>
      <c r="P47" s="76"/>
      <c r="Q47" s="76"/>
      <c r="R47" s="76"/>
      <c r="S47" s="76"/>
    </row>
    <row r="48" spans="1:19" ht="12.75" customHeight="1" x14ac:dyDescent="0.2">
      <c r="A48" s="5"/>
      <c r="B48" s="83"/>
      <c r="C48" s="16"/>
      <c r="D48" s="16" t="s">
        <v>112</v>
      </c>
      <c r="E48" s="17"/>
      <c r="F48" s="17">
        <v>85795.371300000013</v>
      </c>
      <c r="G48" s="17"/>
      <c r="H48" s="91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</row>
    <row r="49" spans="1:19" ht="12.75" customHeight="1" x14ac:dyDescent="0.2">
      <c r="A49" s="5"/>
      <c r="B49" s="82"/>
      <c r="C49" s="36"/>
      <c r="D49" s="28" t="s">
        <v>84</v>
      </c>
      <c r="E49" s="37"/>
      <c r="F49" s="37">
        <v>84063.189120500014</v>
      </c>
      <c r="G49" s="37"/>
      <c r="H49" s="91"/>
      <c r="I49" s="76"/>
      <c r="J49" s="80"/>
      <c r="K49" s="81"/>
      <c r="L49" s="76"/>
      <c r="M49" s="76"/>
      <c r="N49" s="76"/>
      <c r="O49" s="76"/>
      <c r="P49" s="76"/>
      <c r="Q49" s="76"/>
      <c r="R49" s="76"/>
      <c r="S49" s="76"/>
    </row>
    <row r="50" spans="1:19" ht="12.75" customHeight="1" x14ac:dyDescent="0.2">
      <c r="A50" s="5"/>
      <c r="B50" s="82"/>
      <c r="C50" s="36"/>
      <c r="D50" s="28" t="s">
        <v>85</v>
      </c>
      <c r="E50" s="37"/>
      <c r="F50" s="37">
        <v>80829.226727300003</v>
      </c>
      <c r="G50" s="37"/>
      <c r="H50" s="91"/>
      <c r="I50" s="76"/>
      <c r="J50" s="80"/>
      <c r="K50" s="81"/>
      <c r="L50" s="76"/>
      <c r="M50" s="76"/>
      <c r="N50" s="76"/>
      <c r="O50" s="76"/>
      <c r="P50" s="76"/>
      <c r="Q50" s="76"/>
      <c r="R50" s="76"/>
      <c r="S50" s="76"/>
    </row>
    <row r="51" spans="1:19" ht="12.75" customHeight="1" x14ac:dyDescent="0.2">
      <c r="A51" s="5"/>
      <c r="B51" s="82"/>
      <c r="C51" s="36"/>
      <c r="D51" s="28" t="s">
        <v>86</v>
      </c>
      <c r="E51" s="37"/>
      <c r="F51" s="37">
        <v>71857.664388299992</v>
      </c>
      <c r="G51" s="37"/>
      <c r="H51" s="91"/>
      <c r="I51" s="76"/>
      <c r="J51" s="80"/>
      <c r="K51" s="81"/>
      <c r="L51" s="76"/>
      <c r="M51" s="76"/>
      <c r="N51" s="76"/>
      <c r="O51" s="76"/>
      <c r="P51" s="76"/>
      <c r="Q51" s="76"/>
      <c r="R51" s="76"/>
      <c r="S51" s="76"/>
    </row>
    <row r="52" spans="1:19" ht="12.75" customHeight="1" x14ac:dyDescent="0.2">
      <c r="A52" s="35"/>
      <c r="B52" s="82"/>
      <c r="C52" s="36"/>
      <c r="D52" s="28" t="s">
        <v>58</v>
      </c>
      <c r="E52" s="37"/>
      <c r="F52" s="37">
        <v>69093.863194400008</v>
      </c>
      <c r="G52" s="37"/>
      <c r="H52" s="91"/>
      <c r="I52" s="76"/>
      <c r="J52" s="80"/>
      <c r="K52" s="81"/>
      <c r="L52" s="76"/>
      <c r="M52" s="76"/>
      <c r="N52" s="76"/>
      <c r="O52" s="76"/>
      <c r="P52" s="76"/>
      <c r="Q52" s="76"/>
      <c r="R52" s="76"/>
      <c r="S52" s="76"/>
    </row>
    <row r="53" spans="1:19" ht="12.75" customHeight="1" x14ac:dyDescent="0.2">
      <c r="A53" s="5"/>
      <c r="B53" s="82"/>
      <c r="C53" s="36"/>
      <c r="D53" s="28" t="s">
        <v>87</v>
      </c>
      <c r="E53" s="37"/>
      <c r="F53" s="37">
        <v>63881.2571436</v>
      </c>
      <c r="G53" s="37"/>
      <c r="H53" s="91"/>
      <c r="I53" s="76"/>
      <c r="J53" s="80"/>
      <c r="K53" s="81"/>
      <c r="L53" s="76"/>
      <c r="M53" s="76"/>
      <c r="N53" s="76"/>
      <c r="O53" s="76"/>
      <c r="P53" s="76"/>
      <c r="Q53" s="76"/>
      <c r="R53" s="76"/>
      <c r="S53" s="76"/>
    </row>
    <row r="54" spans="1:19" ht="12.75" customHeight="1" x14ac:dyDescent="0.2">
      <c r="A54" s="35"/>
      <c r="B54" s="84"/>
      <c r="C54" s="84"/>
      <c r="D54" s="85" t="s">
        <v>113</v>
      </c>
      <c r="E54" s="51"/>
      <c r="F54" s="52">
        <v>60278.985000000001</v>
      </c>
      <c r="G54" s="52"/>
      <c r="H54" s="76"/>
      <c r="I54" s="76"/>
      <c r="J54" s="80"/>
      <c r="K54" s="81"/>
      <c r="L54" s="76"/>
      <c r="M54" s="76"/>
      <c r="N54" s="76"/>
      <c r="O54" s="76"/>
      <c r="P54" s="76"/>
      <c r="Q54" s="76"/>
      <c r="R54" s="76"/>
      <c r="S54" s="76"/>
    </row>
    <row r="55" spans="1:19" ht="12.75" customHeight="1" x14ac:dyDescent="0.2">
      <c r="A55" s="35"/>
      <c r="B55" s="82"/>
      <c r="C55" s="36"/>
      <c r="D55" s="28" t="s">
        <v>88</v>
      </c>
      <c r="E55" s="37"/>
      <c r="F55" s="37">
        <v>54605.198345500001</v>
      </c>
      <c r="G55" s="37"/>
      <c r="H55" s="76"/>
      <c r="I55" s="76"/>
      <c r="J55" s="80"/>
      <c r="K55" s="81"/>
      <c r="L55" s="76"/>
      <c r="M55" s="76"/>
      <c r="N55" s="76"/>
      <c r="O55" s="76"/>
      <c r="P55" s="76"/>
      <c r="Q55" s="76"/>
      <c r="R55" s="76"/>
      <c r="S55" s="76"/>
    </row>
    <row r="56" spans="1:19" ht="12.75" customHeight="1" x14ac:dyDescent="0.2">
      <c r="A56" s="35"/>
      <c r="B56" s="83"/>
      <c r="C56" s="84"/>
      <c r="D56" s="85" t="s">
        <v>114</v>
      </c>
      <c r="E56" s="51"/>
      <c r="F56" s="52">
        <v>45806.304100000008</v>
      </c>
      <c r="G56" s="52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</row>
    <row r="57" spans="1:19" ht="12.75" customHeight="1" x14ac:dyDescent="0.2">
      <c r="A57" s="35"/>
      <c r="B57" s="82"/>
      <c r="C57" s="84"/>
      <c r="D57" s="85" t="s">
        <v>133</v>
      </c>
      <c r="E57" s="51"/>
      <c r="F57" s="52">
        <v>45806.304100000008</v>
      </c>
      <c r="G57" s="52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</row>
    <row r="58" spans="1:19" ht="12.75" customHeight="1" x14ac:dyDescent="0.2">
      <c r="A58" s="35"/>
      <c r="B58" s="82"/>
      <c r="C58" s="36"/>
      <c r="D58" s="85" t="s">
        <v>115</v>
      </c>
      <c r="E58" s="51"/>
      <c r="F58" s="52">
        <v>45806.304100000008</v>
      </c>
      <c r="G58" s="52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</row>
    <row r="59" spans="1:19" ht="12.75" customHeight="1" x14ac:dyDescent="0.2">
      <c r="A59" s="51"/>
      <c r="B59" s="82"/>
      <c r="C59" s="36"/>
      <c r="D59" s="85" t="s">
        <v>116</v>
      </c>
      <c r="E59" s="51"/>
      <c r="F59" s="52">
        <v>44045.447900000006</v>
      </c>
      <c r="G59" s="52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</row>
    <row r="60" spans="1:19" ht="12.75" customHeight="1" x14ac:dyDescent="0.2">
      <c r="A60" s="35"/>
      <c r="B60" s="82"/>
      <c r="C60" s="36"/>
      <c r="D60" s="85" t="s">
        <v>117</v>
      </c>
      <c r="E60" s="51"/>
      <c r="F60" s="52">
        <v>37650.036500000009</v>
      </c>
      <c r="G60" s="52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</row>
    <row r="61" spans="1:19" ht="12.75" customHeight="1" x14ac:dyDescent="0.2">
      <c r="A61" s="54"/>
      <c r="B61" s="12">
        <v>23</v>
      </c>
      <c r="C61" s="36"/>
      <c r="D61" s="28" t="s">
        <v>100</v>
      </c>
      <c r="E61" s="37">
        <v>1</v>
      </c>
      <c r="F61" s="37">
        <v>87425.483354700016</v>
      </c>
      <c r="G61" s="37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</row>
    <row r="62" spans="1:19" ht="12.75" customHeight="1" x14ac:dyDescent="0.2">
      <c r="A62" s="35"/>
      <c r="B62" s="12">
        <v>24</v>
      </c>
      <c r="C62" s="16"/>
      <c r="D62" s="87" t="s">
        <v>48</v>
      </c>
      <c r="E62" s="5">
        <v>1</v>
      </c>
      <c r="F62" s="17">
        <v>84063.189120500014</v>
      </c>
      <c r="G62" s="17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</row>
    <row r="63" spans="1:19" ht="12.75" customHeight="1" x14ac:dyDescent="0.2">
      <c r="A63" s="5"/>
      <c r="B63" s="12">
        <v>25</v>
      </c>
      <c r="C63" s="16"/>
      <c r="D63" s="16" t="s">
        <v>101</v>
      </c>
      <c r="E63" s="5">
        <v>1</v>
      </c>
      <c r="F63" s="17">
        <v>84063.189120500014</v>
      </c>
      <c r="G63" s="17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</row>
    <row r="64" spans="1:19" ht="12.75" customHeight="1" x14ac:dyDescent="0.2">
      <c r="A64" s="35"/>
      <c r="B64" s="12">
        <v>26</v>
      </c>
      <c r="C64" s="16"/>
      <c r="D64" s="87" t="s">
        <v>50</v>
      </c>
      <c r="E64" s="5">
        <v>3</v>
      </c>
      <c r="F64" s="17">
        <v>77721.262868900012</v>
      </c>
      <c r="G64" s="17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</row>
    <row r="65" spans="1:19" ht="12.75" customHeight="1" x14ac:dyDescent="0.2">
      <c r="A65" s="35"/>
      <c r="B65" s="12">
        <v>27</v>
      </c>
      <c r="C65" s="16"/>
      <c r="D65" s="16" t="s">
        <v>49</v>
      </c>
      <c r="E65" s="5">
        <v>1</v>
      </c>
      <c r="F65" s="17">
        <v>76272.093100000013</v>
      </c>
      <c r="G65" s="17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</row>
    <row r="66" spans="1:19" ht="12.75" customHeight="1" x14ac:dyDescent="0.2">
      <c r="A66" s="5"/>
      <c r="B66" s="12">
        <v>28</v>
      </c>
      <c r="C66" s="16"/>
      <c r="D66" s="28" t="s">
        <v>126</v>
      </c>
      <c r="E66" s="5">
        <v>1</v>
      </c>
      <c r="F66" s="17">
        <v>76272.093100000013</v>
      </c>
      <c r="G66" s="17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</row>
    <row r="67" spans="1:19" ht="12.75" customHeight="1" x14ac:dyDescent="0.2">
      <c r="A67" s="5"/>
      <c r="B67" s="12">
        <v>29</v>
      </c>
      <c r="C67" s="16"/>
      <c r="D67" s="16" t="s">
        <v>46</v>
      </c>
      <c r="E67" s="5">
        <v>4</v>
      </c>
      <c r="F67" s="17">
        <v>74790.416001684411</v>
      </c>
      <c r="G67" s="17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</row>
    <row r="68" spans="1:19" ht="12.75" customHeight="1" x14ac:dyDescent="0.2">
      <c r="A68" s="5"/>
      <c r="B68" s="12">
        <v>30</v>
      </c>
      <c r="C68" s="16"/>
      <c r="D68" s="16" t="s">
        <v>52</v>
      </c>
      <c r="E68" s="5">
        <v>1</v>
      </c>
      <c r="F68" s="17">
        <v>74731.130973599997</v>
      </c>
      <c r="G68" s="17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</row>
    <row r="69" spans="1:19" ht="12.75" customHeight="1" x14ac:dyDescent="0.2">
      <c r="A69" s="5"/>
      <c r="B69" s="12">
        <v>31</v>
      </c>
      <c r="C69" s="16"/>
      <c r="D69" s="87" t="s">
        <v>53</v>
      </c>
      <c r="E69" s="5">
        <v>1</v>
      </c>
      <c r="F69" s="17">
        <v>74731.130973599997</v>
      </c>
      <c r="G69" s="17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</row>
    <row r="70" spans="1:19" ht="12.75" customHeight="1" x14ac:dyDescent="0.2">
      <c r="A70" s="5"/>
      <c r="B70" s="12">
        <v>32</v>
      </c>
      <c r="C70" s="16"/>
      <c r="D70" s="28" t="s">
        <v>122</v>
      </c>
      <c r="E70" s="5">
        <v>1</v>
      </c>
      <c r="F70" s="17">
        <v>73337.714399999997</v>
      </c>
      <c r="G70" s="17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</row>
    <row r="71" spans="1:19" ht="12.75" customHeight="1" x14ac:dyDescent="0.2">
      <c r="A71" s="5"/>
      <c r="B71" s="12">
        <v>33</v>
      </c>
      <c r="C71" s="16"/>
      <c r="D71" s="28" t="s">
        <v>129</v>
      </c>
      <c r="E71" s="5">
        <v>1</v>
      </c>
      <c r="F71" s="17">
        <v>70517.825700000016</v>
      </c>
      <c r="G71" s="17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</row>
    <row r="72" spans="1:19" ht="12.75" customHeight="1" x14ac:dyDescent="0.2">
      <c r="A72" s="35"/>
      <c r="B72" s="12">
        <v>34</v>
      </c>
      <c r="C72" s="36"/>
      <c r="D72" s="28" t="s">
        <v>89</v>
      </c>
      <c r="E72" s="37">
        <v>3</v>
      </c>
      <c r="F72" s="37"/>
      <c r="G72" s="37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</row>
    <row r="73" spans="1:19" ht="12.75" customHeight="1" x14ac:dyDescent="0.2">
      <c r="A73" s="35"/>
      <c r="B73" s="88"/>
      <c r="C73" s="36"/>
      <c r="D73" s="28" t="s">
        <v>90</v>
      </c>
      <c r="E73" s="37"/>
      <c r="F73" s="37">
        <v>71857.664388299992</v>
      </c>
      <c r="G73" s="37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</row>
    <row r="74" spans="1:19" ht="12.75" customHeight="1" x14ac:dyDescent="0.2">
      <c r="A74" s="35"/>
      <c r="B74" s="88"/>
      <c r="C74" s="36"/>
      <c r="D74" s="28" t="s">
        <v>91</v>
      </c>
      <c r="E74" s="37"/>
      <c r="F74" s="37">
        <v>69093.863194400008</v>
      </c>
      <c r="G74" s="37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</row>
    <row r="75" spans="1:19" ht="12.75" customHeight="1" x14ac:dyDescent="0.2">
      <c r="A75" s="35"/>
      <c r="B75" s="12"/>
      <c r="C75" s="16"/>
      <c r="D75" s="16" t="s">
        <v>64</v>
      </c>
      <c r="E75" s="17"/>
      <c r="F75" s="17">
        <v>66436.227432600004</v>
      </c>
      <c r="G75" s="17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</row>
    <row r="76" spans="1:19" ht="12.75" customHeight="1" x14ac:dyDescent="0.2">
      <c r="A76" s="5"/>
      <c r="B76" s="88"/>
      <c r="C76" s="36"/>
      <c r="D76" s="28" t="s">
        <v>92</v>
      </c>
      <c r="E76" s="37"/>
      <c r="F76" s="37">
        <v>50485.746249399999</v>
      </c>
      <c r="G76" s="37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</row>
    <row r="77" spans="1:19" ht="12.75" customHeight="1" x14ac:dyDescent="0.2">
      <c r="A77" s="35"/>
      <c r="B77" s="88"/>
      <c r="C77" s="36"/>
      <c r="D77" s="28" t="s">
        <v>93</v>
      </c>
      <c r="E77" s="37"/>
      <c r="F77" s="37">
        <v>44882.311410099996</v>
      </c>
      <c r="G77" s="37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</row>
    <row r="78" spans="1:19" ht="12.75" customHeight="1" x14ac:dyDescent="0.2">
      <c r="A78" s="5"/>
      <c r="B78" s="88">
        <v>35</v>
      </c>
      <c r="C78" s="16"/>
      <c r="D78" s="16" t="s">
        <v>56</v>
      </c>
      <c r="E78" s="5">
        <v>3</v>
      </c>
      <c r="F78" s="17">
        <v>67805.5576</v>
      </c>
      <c r="G78" s="17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</row>
    <row r="79" spans="1:19" ht="12.75" customHeight="1" x14ac:dyDescent="0.2">
      <c r="A79" s="35"/>
      <c r="B79" s="88">
        <v>36</v>
      </c>
      <c r="C79" s="16"/>
      <c r="D79" s="28" t="s">
        <v>123</v>
      </c>
      <c r="E79" s="5">
        <v>2</v>
      </c>
      <c r="F79" s="17">
        <v>67805.5576</v>
      </c>
      <c r="G79" s="17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</row>
    <row r="80" spans="1:19" ht="12.75" customHeight="1" x14ac:dyDescent="0.2">
      <c r="A80" s="5"/>
      <c r="B80" s="88">
        <v>37</v>
      </c>
      <c r="C80" s="16"/>
      <c r="D80" s="28" t="s">
        <v>130</v>
      </c>
      <c r="E80" s="5">
        <v>1</v>
      </c>
      <c r="F80" s="17">
        <v>67805.5576</v>
      </c>
      <c r="G80" s="17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</row>
    <row r="81" spans="1:19" ht="12.75" customHeight="1" x14ac:dyDescent="0.2">
      <c r="A81" s="5"/>
      <c r="B81" s="88">
        <v>38</v>
      </c>
      <c r="C81" s="16"/>
      <c r="D81" s="28" t="s">
        <v>124</v>
      </c>
      <c r="E81" s="5">
        <v>1</v>
      </c>
      <c r="F81" s="17">
        <v>67805.5576</v>
      </c>
      <c r="G81" s="17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</row>
    <row r="82" spans="1:19" ht="12.75" customHeight="1" x14ac:dyDescent="0.2">
      <c r="A82" s="5"/>
      <c r="B82" s="88">
        <v>39</v>
      </c>
      <c r="C82" s="16"/>
      <c r="D82" s="87" t="s">
        <v>57</v>
      </c>
      <c r="E82" s="5">
        <v>1</v>
      </c>
      <c r="F82" s="17">
        <v>67805.5576</v>
      </c>
      <c r="G82" s="17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</row>
    <row r="83" spans="1:19" ht="12.75" customHeight="1" x14ac:dyDescent="0.2">
      <c r="A83" s="5"/>
      <c r="B83" s="88">
        <v>40</v>
      </c>
      <c r="C83" s="16"/>
      <c r="D83" s="87" t="s">
        <v>60</v>
      </c>
      <c r="E83" s="5">
        <v>1</v>
      </c>
      <c r="F83" s="17">
        <v>66436.227432600004</v>
      </c>
      <c r="G83" s="17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</row>
    <row r="84" spans="1:19" ht="12.75" customHeight="1" x14ac:dyDescent="0.2">
      <c r="A84" s="5"/>
      <c r="B84" s="88">
        <v>41</v>
      </c>
      <c r="C84" s="36"/>
      <c r="D84" s="28" t="s">
        <v>94</v>
      </c>
      <c r="E84" s="37">
        <v>11</v>
      </c>
      <c r="F84" s="37"/>
      <c r="G84" s="37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</row>
    <row r="85" spans="1:19" ht="12.75" customHeight="1" x14ac:dyDescent="0.2">
      <c r="A85" s="5"/>
      <c r="B85" s="82"/>
      <c r="C85" s="36"/>
      <c r="D85" s="28" t="s">
        <v>95</v>
      </c>
      <c r="E85" s="37"/>
      <c r="F85" s="37">
        <v>65197.475400000003</v>
      </c>
      <c r="G85" s="37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</row>
    <row r="86" spans="1:19" ht="12.75" customHeight="1" x14ac:dyDescent="0.2">
      <c r="A86" s="5"/>
      <c r="B86" s="82"/>
      <c r="C86" s="36"/>
      <c r="D86" s="28" t="s">
        <v>96</v>
      </c>
      <c r="E86" s="37"/>
      <c r="F86" s="37">
        <v>65197.475400000003</v>
      </c>
      <c r="G86" s="37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</row>
    <row r="87" spans="1:19" ht="12.75" customHeight="1" x14ac:dyDescent="0.2">
      <c r="A87" s="5"/>
      <c r="B87" s="82"/>
      <c r="C87" s="36"/>
      <c r="D87" s="28" t="s">
        <v>97</v>
      </c>
      <c r="E87" s="37"/>
      <c r="F87" s="37">
        <v>60278.985000000001</v>
      </c>
      <c r="G87" s="37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</row>
    <row r="88" spans="1:19" ht="12.75" customHeight="1" x14ac:dyDescent="0.2">
      <c r="A88" s="5"/>
      <c r="B88" s="12"/>
      <c r="C88" s="16"/>
      <c r="D88" s="28" t="s">
        <v>68</v>
      </c>
      <c r="E88" s="17"/>
      <c r="F88" s="17">
        <v>57960.5625</v>
      </c>
      <c r="G88" s="17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</row>
    <row r="89" spans="1:19" ht="12.75" customHeight="1" x14ac:dyDescent="0.2">
      <c r="A89" s="5"/>
      <c r="B89" s="82"/>
      <c r="C89" s="36"/>
      <c r="D89" s="28" t="s">
        <v>98</v>
      </c>
      <c r="E89" s="37"/>
      <c r="F89" s="37">
        <v>57960.5625</v>
      </c>
      <c r="G89" s="37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</row>
    <row r="90" spans="1:19" ht="12.75" customHeight="1" x14ac:dyDescent="0.2">
      <c r="A90" s="5"/>
      <c r="B90" s="12"/>
      <c r="C90" s="16"/>
      <c r="D90" s="28" t="s">
        <v>72</v>
      </c>
      <c r="E90" s="17"/>
      <c r="F90" s="17">
        <v>51526.224500000011</v>
      </c>
      <c r="G90" s="17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</row>
    <row r="91" spans="1:19" ht="12.75" customHeight="1" x14ac:dyDescent="0.2">
      <c r="A91" s="5"/>
      <c r="B91" s="82"/>
      <c r="C91" s="36"/>
      <c r="D91" s="28" t="s">
        <v>99</v>
      </c>
      <c r="E91" s="37"/>
      <c r="F91" s="37">
        <v>51526.224500000011</v>
      </c>
      <c r="G91" s="37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</row>
    <row r="92" spans="1:19" ht="12.75" customHeight="1" x14ac:dyDescent="0.2">
      <c r="A92" s="5"/>
      <c r="B92" s="12"/>
      <c r="C92" s="16"/>
      <c r="D92" s="28" t="s">
        <v>76</v>
      </c>
      <c r="E92" s="17"/>
      <c r="F92" s="17">
        <v>45806.304100000008</v>
      </c>
      <c r="G92" s="17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</row>
    <row r="93" spans="1:19" ht="12.75" customHeight="1" x14ac:dyDescent="0.2">
      <c r="A93" s="5"/>
      <c r="B93" s="12"/>
      <c r="C93" s="16"/>
      <c r="D93" s="28" t="s">
        <v>132</v>
      </c>
      <c r="E93" s="17"/>
      <c r="F93" s="17">
        <v>37650.036500000009</v>
      </c>
      <c r="G93" s="17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</row>
    <row r="94" spans="1:19" ht="12.75" customHeight="1" x14ac:dyDescent="0.2">
      <c r="A94" s="5"/>
      <c r="B94" s="12">
        <v>42</v>
      </c>
      <c r="C94" s="16"/>
      <c r="D94" s="16" t="s">
        <v>59</v>
      </c>
      <c r="E94" s="5">
        <v>1</v>
      </c>
      <c r="F94" s="17">
        <v>65197.475400000003</v>
      </c>
      <c r="G94" s="17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</row>
    <row r="95" spans="1:19" ht="12.75" customHeight="1" x14ac:dyDescent="0.2">
      <c r="A95" s="5"/>
      <c r="B95" s="12">
        <v>43</v>
      </c>
      <c r="C95" s="16"/>
      <c r="D95" s="16" t="s">
        <v>61</v>
      </c>
      <c r="E95" s="5">
        <v>2</v>
      </c>
      <c r="F95" s="17">
        <v>65197.475400000003</v>
      </c>
      <c r="G95" s="17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</row>
    <row r="96" spans="1:19" ht="12.75" customHeight="1" x14ac:dyDescent="0.2">
      <c r="A96" s="5"/>
      <c r="B96" s="12">
        <v>44</v>
      </c>
      <c r="C96" s="16"/>
      <c r="D96" s="16" t="s">
        <v>120</v>
      </c>
      <c r="E96" s="5">
        <v>2</v>
      </c>
      <c r="F96" s="17"/>
      <c r="G96" s="17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</row>
    <row r="97" spans="1:19" ht="12.75" customHeight="1" x14ac:dyDescent="0.2">
      <c r="A97" s="5"/>
      <c r="B97" s="88"/>
      <c r="C97" s="36"/>
      <c r="D97" s="16" t="s">
        <v>118</v>
      </c>
      <c r="E97" s="5"/>
      <c r="F97" s="17">
        <v>65197.475400000003</v>
      </c>
      <c r="G97" s="17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</row>
    <row r="98" spans="1:19" ht="12.75" customHeight="1" x14ac:dyDescent="0.2">
      <c r="A98" s="5"/>
      <c r="B98" s="88"/>
      <c r="C98" s="36"/>
      <c r="D98" s="16" t="s">
        <v>119</v>
      </c>
      <c r="E98" s="5"/>
      <c r="F98" s="17">
        <v>55731.442200000012</v>
      </c>
      <c r="G98" s="17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</row>
    <row r="99" spans="1:19" s="61" customFormat="1" ht="12.75" customHeight="1" x14ac:dyDescent="0.2">
      <c r="A99" s="5"/>
      <c r="B99" s="38"/>
      <c r="C99" s="16"/>
      <c r="D99" s="16" t="s">
        <v>73</v>
      </c>
      <c r="E99" s="5"/>
      <c r="F99" s="17">
        <v>51526.224500000011</v>
      </c>
      <c r="G99" s="17"/>
      <c r="H99" s="75"/>
      <c r="I99" s="86"/>
      <c r="J99" s="76"/>
      <c r="K99" s="76"/>
      <c r="L99" s="76"/>
      <c r="M99" s="76"/>
      <c r="N99" s="76"/>
      <c r="O99" s="76"/>
      <c r="P99" s="76"/>
      <c r="Q99" s="76"/>
      <c r="R99" s="76"/>
      <c r="S99" s="76"/>
    </row>
    <row r="100" spans="1:19" ht="12.75" customHeight="1" x14ac:dyDescent="0.2">
      <c r="A100" s="5"/>
      <c r="B100" s="12"/>
      <c r="C100" s="16"/>
      <c r="D100" s="87" t="s">
        <v>102</v>
      </c>
      <c r="E100" s="5"/>
      <c r="F100" s="17">
        <v>47639.289000000004</v>
      </c>
      <c r="G100" s="17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</row>
    <row r="101" spans="1:19" ht="12.75" customHeight="1" x14ac:dyDescent="0.2">
      <c r="A101" s="5"/>
      <c r="B101" s="12">
        <v>45</v>
      </c>
      <c r="C101" s="16"/>
      <c r="D101" s="87" t="s">
        <v>62</v>
      </c>
      <c r="E101" s="5">
        <v>1</v>
      </c>
      <c r="F101" s="17">
        <v>65197.475400000003</v>
      </c>
      <c r="G101" s="17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</row>
    <row r="102" spans="1:19" ht="12.75" customHeight="1" x14ac:dyDescent="0.2">
      <c r="A102" s="5"/>
      <c r="B102" s="12">
        <v>46</v>
      </c>
      <c r="C102" s="16"/>
      <c r="D102" s="16" t="s">
        <v>63</v>
      </c>
      <c r="E102" s="5">
        <v>1</v>
      </c>
      <c r="F102" s="17">
        <v>65197.475400000003</v>
      </c>
      <c r="G102" s="17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</row>
    <row r="103" spans="1:19" ht="12.75" customHeight="1" x14ac:dyDescent="0.2">
      <c r="A103" s="5"/>
      <c r="B103" s="12">
        <v>47</v>
      </c>
      <c r="C103" s="16"/>
      <c r="D103" s="16" t="s">
        <v>66</v>
      </c>
      <c r="E103" s="5">
        <v>1</v>
      </c>
      <c r="F103" s="17">
        <v>65197.475400000003</v>
      </c>
      <c r="G103" s="17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</row>
    <row r="104" spans="1:19" ht="12.75" customHeight="1" x14ac:dyDescent="0.2">
      <c r="A104" s="5"/>
      <c r="B104" s="12">
        <v>48</v>
      </c>
      <c r="C104" s="16"/>
      <c r="D104" s="87" t="s">
        <v>67</v>
      </c>
      <c r="E104" s="5">
        <v>2</v>
      </c>
      <c r="F104" s="17">
        <v>60278.985000000001</v>
      </c>
      <c r="G104" s="17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</row>
    <row r="105" spans="1:19" ht="12.75" customHeight="1" x14ac:dyDescent="0.2">
      <c r="A105" s="5"/>
      <c r="B105" s="12">
        <v>49</v>
      </c>
      <c r="C105" s="16"/>
      <c r="D105" s="89" t="s">
        <v>125</v>
      </c>
      <c r="E105" s="5">
        <v>1</v>
      </c>
      <c r="F105" s="17">
        <v>60278.985000000001</v>
      </c>
      <c r="G105" s="17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</row>
    <row r="106" spans="1:19" ht="12.75" customHeight="1" x14ac:dyDescent="0.2">
      <c r="A106" s="5"/>
      <c r="B106" s="12">
        <v>50</v>
      </c>
      <c r="C106" s="16"/>
      <c r="D106" s="16" t="s">
        <v>70</v>
      </c>
      <c r="E106" s="5">
        <v>1</v>
      </c>
      <c r="F106" s="17">
        <v>57960.5625</v>
      </c>
      <c r="G106" s="17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</row>
    <row r="107" spans="1:19" ht="12.75" customHeight="1" x14ac:dyDescent="0.2">
      <c r="A107" s="5"/>
      <c r="B107" s="12">
        <v>51</v>
      </c>
      <c r="C107" s="16"/>
      <c r="D107" s="16" t="s">
        <v>75</v>
      </c>
      <c r="E107" s="5">
        <v>1</v>
      </c>
      <c r="F107" s="17">
        <v>49544.402600000001</v>
      </c>
      <c r="G107" s="17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</row>
    <row r="108" spans="1:19" ht="12.75" customHeight="1" x14ac:dyDescent="0.2">
      <c r="A108" s="5"/>
      <c r="B108" s="12">
        <v>52</v>
      </c>
      <c r="C108" s="16"/>
      <c r="D108" s="28" t="s">
        <v>131</v>
      </c>
      <c r="E108" s="5">
        <v>1</v>
      </c>
      <c r="F108" s="17">
        <v>47639.289000000004</v>
      </c>
      <c r="G108" s="17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</row>
    <row r="109" spans="1:19" ht="12.75" customHeight="1" x14ac:dyDescent="0.2">
      <c r="A109" s="5"/>
      <c r="B109" s="12">
        <v>53</v>
      </c>
      <c r="C109" s="16"/>
      <c r="D109" s="87" t="s">
        <v>77</v>
      </c>
      <c r="E109" s="5">
        <v>1</v>
      </c>
      <c r="F109" s="17">
        <v>42350.995900000002</v>
      </c>
      <c r="G109" s="17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</row>
    <row r="110" spans="1:19" ht="12.75" customHeight="1" x14ac:dyDescent="0.2">
      <c r="A110" s="5"/>
      <c r="B110" s="12">
        <v>54</v>
      </c>
      <c r="C110" s="16"/>
      <c r="D110" s="16" t="s">
        <v>78</v>
      </c>
      <c r="E110" s="5">
        <v>6</v>
      </c>
      <c r="F110" s="17">
        <v>40721.803200000002</v>
      </c>
      <c r="G110" s="17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</row>
    <row r="111" spans="1:19" ht="12.75" customHeight="1" x14ac:dyDescent="0.2">
      <c r="A111" s="5"/>
      <c r="B111" s="12"/>
      <c r="C111" s="16"/>
      <c r="D111" s="16" t="s">
        <v>43</v>
      </c>
      <c r="E111" s="21">
        <f>SUM(E14:E110)</f>
        <v>93</v>
      </c>
      <c r="F111" s="17"/>
      <c r="G111" s="21">
        <f>SUM(G14:G110)</f>
        <v>0</v>
      </c>
      <c r="I111" s="21">
        <f>SUM(I14:I110)</f>
        <v>0</v>
      </c>
      <c r="J111" s="76"/>
      <c r="K111" s="76"/>
      <c r="L111" s="76"/>
      <c r="M111" s="76"/>
      <c r="N111" s="76"/>
      <c r="O111" s="76"/>
      <c r="P111" s="76"/>
      <c r="Q111" s="76"/>
      <c r="R111" s="76"/>
      <c r="S111" s="76"/>
    </row>
    <row r="112" spans="1:19" ht="12.75" customHeight="1" x14ac:dyDescent="0.2">
      <c r="A112" s="5"/>
      <c r="B112" s="12"/>
      <c r="C112" s="16"/>
      <c r="D112" s="16"/>
      <c r="E112" s="5"/>
      <c r="F112" s="17"/>
      <c r="G112" s="17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</row>
    <row r="113" spans="1:22" ht="12.75" customHeight="1" x14ac:dyDescent="0.2">
      <c r="A113" s="5"/>
      <c r="B113" s="12"/>
      <c r="C113" s="16"/>
      <c r="D113" s="16" t="s">
        <v>9</v>
      </c>
      <c r="E113" s="5"/>
      <c r="F113" s="17"/>
      <c r="G113" s="17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</row>
    <row r="114" spans="1:22" ht="12.75" customHeight="1" x14ac:dyDescent="0.2">
      <c r="A114" s="5"/>
      <c r="B114" s="12"/>
      <c r="C114" s="16"/>
      <c r="D114" s="16" t="s">
        <v>4</v>
      </c>
      <c r="E114" s="5"/>
      <c r="F114" s="17"/>
      <c r="G114" s="17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</row>
    <row r="115" spans="1:22" ht="12.75" customHeight="1" x14ac:dyDescent="0.2">
      <c r="A115" s="5"/>
      <c r="B115" s="12">
        <v>55</v>
      </c>
      <c r="C115" s="16"/>
      <c r="D115" s="16" t="s">
        <v>8</v>
      </c>
      <c r="E115" s="5">
        <v>5</v>
      </c>
      <c r="F115" s="17">
        <v>141668.11273006714</v>
      </c>
      <c r="G115" s="17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</row>
    <row r="116" spans="1:22" s="77" customFormat="1" ht="12.75" customHeight="1" x14ac:dyDescent="0.2">
      <c r="A116" s="5"/>
      <c r="B116" s="12">
        <v>56</v>
      </c>
      <c r="C116" s="16"/>
      <c r="D116" s="16" t="s">
        <v>103</v>
      </c>
      <c r="E116" s="5">
        <v>1</v>
      </c>
      <c r="F116" s="17">
        <v>121582.15706042787</v>
      </c>
      <c r="G116" s="17"/>
      <c r="H116" s="75"/>
      <c r="I116" s="76"/>
      <c r="J116" s="75"/>
      <c r="K116" s="75"/>
      <c r="L116" s="75"/>
      <c r="N116" s="75"/>
      <c r="T116" s="75"/>
      <c r="U116" s="75"/>
      <c r="V116" s="75"/>
    </row>
    <row r="117" spans="1:22" s="77" customFormat="1" ht="12.75" customHeight="1" x14ac:dyDescent="0.2">
      <c r="A117" s="5"/>
      <c r="B117" s="12">
        <v>57</v>
      </c>
      <c r="C117" s="16"/>
      <c r="D117" s="16" t="s">
        <v>7</v>
      </c>
      <c r="E117" s="5">
        <v>2</v>
      </c>
      <c r="F117" s="17">
        <v>107909.10773924022</v>
      </c>
      <c r="G117" s="17"/>
      <c r="H117" s="75"/>
      <c r="I117" s="76"/>
      <c r="J117" s="75"/>
      <c r="K117" s="75"/>
      <c r="L117" s="75"/>
      <c r="N117" s="75"/>
      <c r="T117" s="75"/>
      <c r="U117" s="75"/>
      <c r="V117" s="75"/>
    </row>
    <row r="118" spans="1:22" s="77" customFormat="1" ht="12.75" customHeight="1" x14ac:dyDescent="0.2">
      <c r="A118" s="5"/>
      <c r="B118" s="12">
        <v>58</v>
      </c>
      <c r="C118" s="16"/>
      <c r="D118" s="16" t="s">
        <v>108</v>
      </c>
      <c r="E118" s="5">
        <v>1</v>
      </c>
      <c r="F118" s="17">
        <v>85992.930076393299</v>
      </c>
      <c r="G118" s="17"/>
      <c r="H118" s="75"/>
      <c r="I118" s="76"/>
      <c r="J118" s="75"/>
      <c r="K118" s="75"/>
      <c r="L118" s="75"/>
      <c r="N118" s="75"/>
      <c r="T118" s="75"/>
      <c r="U118" s="75"/>
      <c r="V118" s="75"/>
    </row>
    <row r="119" spans="1:22" s="77" customFormat="1" ht="12.75" customHeight="1" x14ac:dyDescent="0.2">
      <c r="A119" s="5"/>
      <c r="B119" s="12">
        <v>59</v>
      </c>
      <c r="C119" s="16"/>
      <c r="D119" s="16" t="s">
        <v>6</v>
      </c>
      <c r="E119" s="18">
        <v>1</v>
      </c>
      <c r="F119" s="17">
        <v>80100.211623115581</v>
      </c>
      <c r="G119" s="17"/>
      <c r="H119" s="75"/>
      <c r="I119" s="76"/>
      <c r="J119" s="75"/>
      <c r="K119" s="75"/>
      <c r="L119" s="75"/>
      <c r="N119" s="75"/>
      <c r="T119" s="75"/>
      <c r="U119" s="75"/>
      <c r="V119" s="75"/>
    </row>
    <row r="120" spans="1:22" s="77" customFormat="1" ht="12.75" customHeight="1" x14ac:dyDescent="0.2">
      <c r="A120" s="5"/>
      <c r="B120" s="12"/>
      <c r="C120" s="16"/>
      <c r="D120" s="16" t="s">
        <v>43</v>
      </c>
      <c r="E120" s="5">
        <f>SUM(E115:E119)</f>
        <v>10</v>
      </c>
      <c r="F120" s="17"/>
      <c r="G120" s="21">
        <f>SUM(G115:G119)</f>
        <v>0</v>
      </c>
      <c r="H120" s="75"/>
      <c r="I120" s="21">
        <f>SUM(I115:I119)</f>
        <v>0</v>
      </c>
      <c r="J120" s="75"/>
      <c r="K120" s="75"/>
      <c r="L120" s="75"/>
      <c r="N120" s="75"/>
      <c r="T120" s="75"/>
      <c r="U120" s="75"/>
      <c r="V120" s="75"/>
    </row>
    <row r="121" spans="1:22" s="77" customFormat="1" ht="12.75" customHeight="1" x14ac:dyDescent="0.2">
      <c r="A121" s="5"/>
      <c r="B121" s="12"/>
      <c r="C121" s="16"/>
      <c r="D121" s="16"/>
      <c r="E121" s="5"/>
      <c r="F121" s="17"/>
      <c r="G121" s="17"/>
      <c r="H121" s="75"/>
      <c r="I121" s="76"/>
      <c r="J121" s="75"/>
      <c r="K121" s="75"/>
      <c r="L121" s="75"/>
      <c r="N121" s="75"/>
      <c r="T121" s="75"/>
      <c r="U121" s="75"/>
      <c r="V121" s="75"/>
    </row>
    <row r="122" spans="1:22" s="77" customFormat="1" ht="12.75" customHeight="1" x14ac:dyDescent="0.2">
      <c r="A122" s="72"/>
      <c r="B122" s="12"/>
      <c r="C122" s="16"/>
      <c r="D122" s="16" t="s">
        <v>5</v>
      </c>
      <c r="E122" s="5"/>
      <c r="F122" s="17"/>
      <c r="G122" s="17"/>
      <c r="H122" s="75"/>
      <c r="I122" s="76"/>
      <c r="J122" s="75"/>
      <c r="K122" s="75"/>
      <c r="L122" s="75"/>
      <c r="N122" s="75"/>
      <c r="T122" s="75"/>
      <c r="U122" s="75"/>
      <c r="V122" s="75"/>
    </row>
    <row r="123" spans="1:22" s="77" customFormat="1" ht="12.75" customHeight="1" x14ac:dyDescent="0.2">
      <c r="A123" s="72"/>
      <c r="B123" s="12"/>
      <c r="C123" s="16"/>
      <c r="D123" s="16" t="s">
        <v>4</v>
      </c>
      <c r="E123" s="5"/>
      <c r="F123" s="17"/>
      <c r="G123" s="17"/>
      <c r="H123" s="75"/>
      <c r="I123" s="76"/>
      <c r="J123" s="75"/>
      <c r="K123" s="75"/>
      <c r="L123" s="75"/>
      <c r="N123" s="75"/>
      <c r="T123" s="75"/>
      <c r="U123" s="75"/>
      <c r="V123" s="75"/>
    </row>
    <row r="124" spans="1:22" s="77" customFormat="1" ht="12.75" customHeight="1" x14ac:dyDescent="0.2">
      <c r="A124" s="72"/>
      <c r="B124" s="12">
        <v>60</v>
      </c>
      <c r="C124" s="16"/>
      <c r="D124" s="16" t="s">
        <v>3</v>
      </c>
      <c r="E124" s="5">
        <v>67</v>
      </c>
      <c r="F124" s="17">
        <v>107909.10773924022</v>
      </c>
      <c r="G124" s="17"/>
      <c r="H124" s="75"/>
      <c r="I124" s="76"/>
      <c r="J124" s="75"/>
      <c r="K124" s="75"/>
      <c r="L124" s="75"/>
      <c r="N124" s="75"/>
      <c r="T124" s="75"/>
      <c r="U124" s="75"/>
      <c r="V124" s="75"/>
    </row>
    <row r="125" spans="1:22" s="77" customFormat="1" ht="12.75" customHeight="1" x14ac:dyDescent="0.2">
      <c r="A125" s="72"/>
      <c r="B125" s="12">
        <v>61</v>
      </c>
      <c r="C125" s="16"/>
      <c r="D125" s="16" t="s">
        <v>108</v>
      </c>
      <c r="E125" s="5">
        <v>1</v>
      </c>
      <c r="F125" s="17">
        <v>85992.930076393299</v>
      </c>
      <c r="G125" s="17"/>
      <c r="H125" s="75"/>
      <c r="I125" s="76"/>
      <c r="J125" s="75"/>
      <c r="K125" s="75"/>
      <c r="L125" s="75"/>
      <c r="N125" s="75"/>
      <c r="T125" s="75"/>
      <c r="U125" s="75"/>
      <c r="V125" s="75"/>
    </row>
    <row r="126" spans="1:22" s="77" customFormat="1" ht="12.75" customHeight="1" x14ac:dyDescent="0.2">
      <c r="A126" s="72"/>
      <c r="B126" s="12">
        <v>62</v>
      </c>
      <c r="C126" s="16"/>
      <c r="D126" s="16" t="s">
        <v>2</v>
      </c>
      <c r="E126" s="5">
        <v>1</v>
      </c>
      <c r="F126" s="17">
        <v>77149.227205484145</v>
      </c>
      <c r="G126" s="17"/>
      <c r="H126" s="75"/>
      <c r="I126" s="76"/>
      <c r="J126" s="75"/>
      <c r="K126" s="75"/>
      <c r="L126" s="75"/>
      <c r="N126" s="75"/>
      <c r="T126" s="75"/>
      <c r="U126" s="75"/>
      <c r="V126" s="75"/>
    </row>
    <row r="127" spans="1:22" s="77" customFormat="1" ht="12.75" customHeight="1" x14ac:dyDescent="0.2">
      <c r="A127" s="72"/>
      <c r="B127" s="12">
        <v>63</v>
      </c>
      <c r="C127" s="16"/>
      <c r="D127" s="16" t="s">
        <v>1</v>
      </c>
      <c r="E127" s="18">
        <v>200</v>
      </c>
      <c r="F127" s="17">
        <v>54308.383159499252</v>
      </c>
      <c r="G127" s="17"/>
      <c r="H127" s="75"/>
      <c r="I127" s="76"/>
      <c r="J127" s="75"/>
      <c r="K127" s="75"/>
      <c r="L127" s="75"/>
      <c r="N127" s="75"/>
      <c r="T127" s="75"/>
      <c r="U127" s="75"/>
      <c r="V127" s="75"/>
    </row>
    <row r="128" spans="1:22" s="77" customFormat="1" ht="12.75" customHeight="1" x14ac:dyDescent="0.2">
      <c r="A128" s="72"/>
      <c r="B128" s="12"/>
      <c r="C128" s="16"/>
      <c r="D128" s="16" t="s">
        <v>43</v>
      </c>
      <c r="E128" s="5">
        <f>SUM(E124:E127)</f>
        <v>269</v>
      </c>
      <c r="F128" s="17"/>
      <c r="G128" s="21">
        <f>SUM(G124:G127)</f>
        <v>0</v>
      </c>
      <c r="H128" s="75"/>
      <c r="I128" s="21">
        <f>SUM(I124:I127)</f>
        <v>0</v>
      </c>
      <c r="J128" s="75"/>
      <c r="K128" s="75"/>
      <c r="L128" s="75"/>
      <c r="N128" s="75"/>
      <c r="T128" s="75"/>
      <c r="U128" s="75"/>
      <c r="V128" s="75"/>
    </row>
    <row r="129" spans="1:22" s="77" customFormat="1" ht="12.75" customHeight="1" x14ac:dyDescent="0.2">
      <c r="A129" s="72"/>
      <c r="B129" s="12"/>
      <c r="C129" s="16"/>
      <c r="D129" s="16"/>
      <c r="E129" s="5"/>
      <c r="F129" s="17"/>
      <c r="G129" s="17"/>
      <c r="H129" s="75"/>
      <c r="I129" s="76"/>
      <c r="J129" s="75"/>
      <c r="K129" s="75"/>
      <c r="L129" s="75"/>
      <c r="N129" s="75"/>
      <c r="T129" s="75"/>
      <c r="U129" s="75"/>
      <c r="V129" s="75"/>
    </row>
    <row r="130" spans="1:22" s="77" customFormat="1" ht="12.75" customHeight="1" x14ac:dyDescent="0.2">
      <c r="A130" s="72"/>
      <c r="B130" s="12"/>
      <c r="C130" s="16"/>
      <c r="D130" s="16" t="s">
        <v>79</v>
      </c>
      <c r="E130" s="5"/>
      <c r="F130" s="17"/>
      <c r="G130" s="17"/>
      <c r="H130" s="75"/>
      <c r="I130" s="76"/>
      <c r="J130" s="75"/>
      <c r="K130" s="75"/>
      <c r="L130" s="75"/>
      <c r="N130" s="75"/>
      <c r="T130" s="75"/>
      <c r="U130" s="75"/>
      <c r="V130" s="75"/>
    </row>
    <row r="131" spans="1:22" s="77" customFormat="1" ht="12.75" customHeight="1" x14ac:dyDescent="0.2">
      <c r="A131" s="72"/>
      <c r="B131" s="12"/>
      <c r="C131" s="16"/>
      <c r="D131" s="16" t="s">
        <v>121</v>
      </c>
      <c r="E131" s="5"/>
      <c r="F131" s="17"/>
      <c r="G131" s="17"/>
      <c r="H131" s="75"/>
      <c r="I131" s="76"/>
      <c r="J131" s="75"/>
      <c r="K131" s="75"/>
      <c r="L131" s="75"/>
      <c r="N131" s="75"/>
      <c r="T131" s="75"/>
      <c r="U131" s="75"/>
      <c r="V131" s="75"/>
    </row>
    <row r="132" spans="1:22" s="77" customFormat="1" ht="12.75" customHeight="1" x14ac:dyDescent="0.2">
      <c r="A132" s="72"/>
      <c r="B132" s="12">
        <v>64</v>
      </c>
      <c r="C132" s="16"/>
      <c r="D132" s="28" t="s">
        <v>109</v>
      </c>
      <c r="E132" s="5">
        <v>1</v>
      </c>
      <c r="F132" s="17">
        <v>117170.050797184</v>
      </c>
      <c r="G132" s="17"/>
      <c r="H132" s="75"/>
      <c r="I132" s="76"/>
      <c r="J132" s="75"/>
      <c r="K132" s="75"/>
      <c r="L132" s="75"/>
      <c r="N132" s="75"/>
      <c r="T132" s="75"/>
      <c r="U132" s="75"/>
      <c r="V132" s="75"/>
    </row>
    <row r="133" spans="1:22" s="77" customFormat="1" ht="12.75" customHeight="1" x14ac:dyDescent="0.2">
      <c r="A133" s="72"/>
      <c r="B133" s="12">
        <v>65</v>
      </c>
      <c r="C133" s="16"/>
      <c r="D133" s="28" t="s">
        <v>134</v>
      </c>
      <c r="E133" s="5">
        <v>1</v>
      </c>
      <c r="F133" s="17">
        <v>62690.144400000012</v>
      </c>
      <c r="G133" s="17"/>
      <c r="H133" s="75"/>
      <c r="I133" s="76"/>
      <c r="J133" s="75"/>
      <c r="K133" s="75"/>
      <c r="L133" s="75"/>
      <c r="N133" s="75"/>
      <c r="T133" s="75"/>
      <c r="U133" s="75"/>
      <c r="V133" s="75"/>
    </row>
    <row r="134" spans="1:22" s="77" customFormat="1" ht="12.75" customHeight="1" x14ac:dyDescent="0.2">
      <c r="A134" s="72"/>
      <c r="B134" s="12">
        <v>66</v>
      </c>
      <c r="C134" s="16"/>
      <c r="D134" s="89" t="s">
        <v>127</v>
      </c>
      <c r="E134" s="5">
        <v>1</v>
      </c>
      <c r="F134" s="17">
        <v>56073.350000000006</v>
      </c>
      <c r="G134" s="17"/>
      <c r="H134" s="75"/>
      <c r="I134" s="76"/>
      <c r="J134" s="75"/>
      <c r="K134" s="75"/>
      <c r="L134" s="75"/>
      <c r="N134" s="75"/>
      <c r="T134" s="75"/>
      <c r="U134" s="75"/>
      <c r="V134" s="75"/>
    </row>
    <row r="135" spans="1:22" s="77" customFormat="1" ht="12.75" customHeight="1" x14ac:dyDescent="0.2">
      <c r="A135" s="72"/>
      <c r="B135" s="12">
        <v>67</v>
      </c>
      <c r="C135" s="16"/>
      <c r="D135" s="89" t="s">
        <v>135</v>
      </c>
      <c r="E135" s="5">
        <v>1</v>
      </c>
      <c r="F135" s="17">
        <v>55731.442200000012</v>
      </c>
      <c r="G135" s="17"/>
      <c r="H135" s="75"/>
      <c r="I135" s="76"/>
      <c r="J135" s="75"/>
      <c r="K135" s="75"/>
      <c r="L135" s="75"/>
      <c r="N135" s="75"/>
      <c r="T135" s="75"/>
      <c r="U135" s="75"/>
      <c r="V135" s="75"/>
    </row>
    <row r="136" spans="1:22" s="77" customFormat="1" ht="12.75" customHeight="1" x14ac:dyDescent="0.2">
      <c r="A136" s="75"/>
      <c r="B136" s="12">
        <v>68</v>
      </c>
      <c r="C136" s="16"/>
      <c r="D136" s="28" t="s">
        <v>71</v>
      </c>
      <c r="E136" s="5">
        <v>1</v>
      </c>
      <c r="F136" s="17">
        <v>53587.044500000011</v>
      </c>
      <c r="G136" s="17"/>
      <c r="H136" s="75"/>
      <c r="I136" s="76"/>
      <c r="J136" s="75"/>
      <c r="K136" s="75"/>
      <c r="L136" s="75"/>
      <c r="N136" s="75"/>
      <c r="T136" s="75"/>
      <c r="U136" s="75"/>
      <c r="V136" s="75"/>
    </row>
    <row r="137" spans="1:22" s="77" customFormat="1" ht="12.75" customHeight="1" x14ac:dyDescent="0.2">
      <c r="A137" s="75"/>
      <c r="B137" s="12"/>
      <c r="C137" s="16"/>
      <c r="D137" s="16" t="s">
        <v>43</v>
      </c>
      <c r="E137" s="21">
        <f>SUM(E132:E136)</f>
        <v>5</v>
      </c>
      <c r="F137" s="17"/>
      <c r="G137" s="21">
        <f>SUM(G132:G136)</f>
        <v>0</v>
      </c>
      <c r="H137" s="75"/>
      <c r="I137" s="21">
        <f>SUM(I132:I136)</f>
        <v>0</v>
      </c>
      <c r="J137" s="75"/>
      <c r="K137" s="75"/>
      <c r="L137" s="75"/>
      <c r="N137" s="75"/>
      <c r="T137" s="75"/>
      <c r="U137" s="75"/>
      <c r="V137" s="75"/>
    </row>
    <row r="138" spans="1:22" s="77" customFormat="1" ht="12.75" customHeight="1" x14ac:dyDescent="0.2">
      <c r="A138" s="75"/>
      <c r="B138" s="12"/>
      <c r="C138" s="16"/>
      <c r="D138" s="16"/>
      <c r="E138" s="5"/>
      <c r="F138" s="17"/>
      <c r="G138" s="17"/>
      <c r="H138" s="75"/>
      <c r="I138" s="76"/>
      <c r="J138" s="75"/>
      <c r="K138" s="75"/>
      <c r="L138" s="75"/>
      <c r="N138" s="75"/>
      <c r="T138" s="75"/>
      <c r="U138" s="75"/>
      <c r="V138" s="75"/>
    </row>
    <row r="139" spans="1:22" s="77" customFormat="1" ht="12.75" customHeight="1" x14ac:dyDescent="0.2">
      <c r="A139" s="75"/>
      <c r="B139" s="12"/>
      <c r="C139" s="16"/>
      <c r="D139" s="16" t="s">
        <v>0</v>
      </c>
      <c r="E139" s="25">
        <f>E137+E128+E120+E111</f>
        <v>377</v>
      </c>
      <c r="F139" s="17"/>
      <c r="G139" s="25">
        <f>G137+G128+G120+G111</f>
        <v>0</v>
      </c>
      <c r="H139" s="75"/>
      <c r="I139" s="25">
        <f>I137+I128+I120+I111</f>
        <v>0</v>
      </c>
      <c r="J139" s="75"/>
      <c r="K139" s="75"/>
      <c r="L139" s="75"/>
      <c r="N139" s="75"/>
      <c r="T139" s="75"/>
      <c r="U139" s="75"/>
      <c r="V139" s="75"/>
    </row>
    <row r="140" spans="1:22" s="77" customFormat="1" ht="12.75" customHeight="1" x14ac:dyDescent="0.2">
      <c r="A140" s="75"/>
      <c r="B140" s="75"/>
      <c r="C140" s="75"/>
      <c r="D140" s="75"/>
      <c r="E140" s="76"/>
      <c r="F140" s="75"/>
      <c r="G140" s="75"/>
      <c r="H140" s="75"/>
      <c r="I140" s="76"/>
      <c r="J140" s="75"/>
      <c r="K140" s="75"/>
      <c r="L140" s="75"/>
      <c r="N140" s="75"/>
      <c r="T140" s="75"/>
      <c r="U140" s="75"/>
      <c r="V140" s="75"/>
    </row>
    <row r="141" spans="1:22" s="77" customFormat="1" ht="12.75" customHeight="1" x14ac:dyDescent="0.2">
      <c r="A141" s="75"/>
      <c r="B141" s="75"/>
      <c r="C141" s="75"/>
      <c r="D141" s="75"/>
      <c r="E141" s="76"/>
      <c r="F141" s="75"/>
      <c r="G141" s="75"/>
      <c r="H141" s="75"/>
      <c r="I141" s="76"/>
      <c r="J141" s="75"/>
      <c r="K141" s="75"/>
      <c r="L141" s="75"/>
      <c r="N141" s="75"/>
      <c r="T141" s="75"/>
      <c r="U141" s="75"/>
      <c r="V141" s="75"/>
    </row>
    <row r="142" spans="1:22" s="77" customFormat="1" ht="12.75" customHeight="1" x14ac:dyDescent="0.2">
      <c r="A142" s="75"/>
      <c r="B142" s="75"/>
      <c r="C142" s="75"/>
      <c r="D142" s="75"/>
      <c r="E142" s="76"/>
      <c r="F142" s="75"/>
      <c r="G142" s="75"/>
      <c r="H142" s="75"/>
      <c r="I142" s="76"/>
      <c r="J142" s="75"/>
      <c r="K142" s="75"/>
      <c r="L142" s="75"/>
      <c r="N142" s="75"/>
      <c r="T142" s="75"/>
      <c r="U142" s="75"/>
      <c r="V142" s="75"/>
    </row>
    <row r="143" spans="1:22" s="77" customFormat="1" ht="12.75" customHeight="1" x14ac:dyDescent="0.2">
      <c r="A143" s="75"/>
      <c r="B143" s="75"/>
      <c r="C143" s="75"/>
      <c r="D143" s="75"/>
      <c r="E143" s="76"/>
      <c r="F143" s="75"/>
      <c r="G143" s="75"/>
      <c r="H143" s="75"/>
      <c r="I143" s="76"/>
      <c r="J143" s="75"/>
      <c r="K143" s="75"/>
      <c r="L143" s="75"/>
      <c r="N143" s="75"/>
      <c r="T143" s="75"/>
      <c r="U143" s="75"/>
      <c r="V143" s="75"/>
    </row>
    <row r="144" spans="1:22" s="77" customFormat="1" ht="12.75" customHeight="1" x14ac:dyDescent="0.2">
      <c r="A144" s="75"/>
      <c r="B144" s="75"/>
      <c r="C144" s="75"/>
      <c r="D144" s="75"/>
      <c r="E144" s="76"/>
      <c r="F144" s="75"/>
      <c r="G144" s="75"/>
      <c r="H144" s="75"/>
      <c r="I144" s="76"/>
      <c r="J144" s="75"/>
      <c r="K144" s="75"/>
      <c r="L144" s="75"/>
      <c r="N144" s="75"/>
      <c r="T144" s="75"/>
      <c r="U144" s="75"/>
      <c r="V144" s="75"/>
    </row>
    <row r="145" spans="1:22" s="77" customFormat="1" ht="12.75" customHeight="1" x14ac:dyDescent="0.2">
      <c r="A145" s="75"/>
      <c r="B145" s="75"/>
      <c r="C145" s="75"/>
      <c r="D145" s="75"/>
      <c r="E145" s="76"/>
      <c r="F145" s="75"/>
      <c r="G145" s="75"/>
      <c r="H145" s="75"/>
      <c r="I145" s="76"/>
      <c r="J145" s="75"/>
      <c r="K145" s="75"/>
      <c r="L145" s="75"/>
      <c r="N145" s="75"/>
      <c r="T145" s="75"/>
      <c r="U145" s="75"/>
      <c r="V145" s="75"/>
    </row>
    <row r="146" spans="1:22" s="77" customFormat="1" ht="12.75" customHeight="1" x14ac:dyDescent="0.2">
      <c r="A146" s="75"/>
      <c r="B146" s="75"/>
      <c r="C146" s="75"/>
      <c r="D146" s="75"/>
      <c r="E146" s="76"/>
      <c r="F146" s="75"/>
      <c r="G146" s="75"/>
      <c r="H146" s="75"/>
      <c r="I146" s="76"/>
      <c r="J146" s="75"/>
      <c r="K146" s="75"/>
      <c r="L146" s="75"/>
      <c r="N146" s="75"/>
      <c r="T146" s="75"/>
      <c r="U146" s="75"/>
      <c r="V146" s="75"/>
    </row>
    <row r="147" spans="1:22" s="77" customFormat="1" ht="12.75" customHeight="1" x14ac:dyDescent="0.2">
      <c r="A147" s="75"/>
      <c r="B147" s="75"/>
      <c r="C147" s="75"/>
      <c r="D147" s="75"/>
      <c r="E147" s="76"/>
      <c r="F147" s="75"/>
      <c r="G147" s="75"/>
      <c r="H147" s="75"/>
      <c r="I147" s="76"/>
      <c r="J147" s="75"/>
      <c r="K147" s="75"/>
      <c r="L147" s="75"/>
      <c r="N147" s="75"/>
      <c r="T147" s="75"/>
      <c r="U147" s="75"/>
      <c r="V147" s="75"/>
    </row>
    <row r="148" spans="1:22" s="77" customFormat="1" ht="12.75" customHeight="1" x14ac:dyDescent="0.2">
      <c r="A148" s="75"/>
      <c r="B148" s="75"/>
      <c r="C148" s="75"/>
      <c r="D148" s="75"/>
      <c r="E148" s="76"/>
      <c r="F148" s="75"/>
      <c r="G148" s="75"/>
      <c r="H148" s="75"/>
      <c r="I148" s="76"/>
      <c r="J148" s="75"/>
      <c r="K148" s="75"/>
      <c r="L148" s="75"/>
      <c r="N148" s="75"/>
      <c r="T148" s="75"/>
      <c r="U148" s="75"/>
      <c r="V148" s="75"/>
    </row>
    <row r="149" spans="1:22" s="77" customFormat="1" ht="12.75" customHeight="1" x14ac:dyDescent="0.2">
      <c r="A149" s="75"/>
      <c r="B149" s="75"/>
      <c r="C149" s="75"/>
      <c r="D149" s="75"/>
      <c r="E149" s="76"/>
      <c r="F149" s="75"/>
      <c r="G149" s="75"/>
      <c r="H149" s="75"/>
      <c r="I149" s="76"/>
      <c r="J149" s="75"/>
      <c r="K149" s="75"/>
      <c r="L149" s="75"/>
      <c r="N149" s="75"/>
      <c r="T149" s="75"/>
      <c r="U149" s="75"/>
      <c r="V149" s="75"/>
    </row>
    <row r="150" spans="1:22" s="77" customFormat="1" ht="12.75" customHeight="1" x14ac:dyDescent="0.2">
      <c r="A150" s="75"/>
      <c r="B150" s="75"/>
      <c r="C150" s="75"/>
      <c r="D150" s="75"/>
      <c r="E150" s="76"/>
      <c r="F150" s="75"/>
      <c r="G150" s="75"/>
      <c r="H150" s="75"/>
      <c r="I150" s="76"/>
      <c r="J150" s="75"/>
      <c r="K150" s="75"/>
      <c r="L150" s="75"/>
      <c r="N150" s="75"/>
      <c r="T150" s="75"/>
      <c r="U150" s="75"/>
      <c r="V150" s="75"/>
    </row>
    <row r="151" spans="1:22" s="77" customFormat="1" ht="12.75" customHeight="1" x14ac:dyDescent="0.2">
      <c r="A151" s="75"/>
      <c r="B151" s="75"/>
      <c r="C151" s="75"/>
      <c r="D151" s="75"/>
      <c r="E151" s="76"/>
      <c r="F151" s="75"/>
      <c r="G151" s="75"/>
      <c r="H151" s="75"/>
      <c r="I151" s="76"/>
      <c r="J151" s="75"/>
      <c r="K151" s="75"/>
      <c r="L151" s="75"/>
      <c r="N151" s="75"/>
      <c r="T151" s="75"/>
      <c r="U151" s="75"/>
      <c r="V151" s="75"/>
    </row>
    <row r="152" spans="1:22" s="77" customFormat="1" ht="12.75" customHeight="1" x14ac:dyDescent="0.2">
      <c r="A152" s="72"/>
      <c r="B152" s="73"/>
      <c r="C152" s="75"/>
      <c r="D152" s="75"/>
      <c r="E152" s="76"/>
      <c r="F152" s="75"/>
      <c r="G152" s="75"/>
      <c r="H152" s="75"/>
      <c r="I152" s="76"/>
      <c r="J152" s="75"/>
      <c r="K152" s="75"/>
      <c r="L152" s="75"/>
      <c r="N152" s="75"/>
      <c r="T152" s="75"/>
      <c r="U152" s="75"/>
      <c r="V152" s="75"/>
    </row>
    <row r="153" spans="1:22" s="77" customFormat="1" ht="12.75" customHeight="1" x14ac:dyDescent="0.2">
      <c r="A153" s="72"/>
      <c r="B153" s="73"/>
      <c r="C153" s="75"/>
      <c r="D153" s="75"/>
      <c r="E153" s="76"/>
      <c r="F153" s="75"/>
      <c r="G153" s="75"/>
      <c r="H153" s="75"/>
      <c r="I153" s="76"/>
      <c r="J153" s="75"/>
      <c r="K153" s="75"/>
      <c r="L153" s="75"/>
      <c r="N153" s="75"/>
      <c r="T153" s="75"/>
      <c r="U153" s="75"/>
      <c r="V153" s="75"/>
    </row>
    <row r="154" spans="1:22" s="77" customFormat="1" ht="12.75" customHeight="1" x14ac:dyDescent="0.2">
      <c r="A154" s="72"/>
      <c r="B154" s="73"/>
      <c r="C154" s="75"/>
      <c r="D154" s="75"/>
      <c r="E154" s="76"/>
      <c r="F154" s="75"/>
      <c r="G154" s="75"/>
      <c r="H154" s="75"/>
      <c r="I154" s="76"/>
      <c r="J154" s="75"/>
      <c r="K154" s="75"/>
      <c r="L154" s="75"/>
      <c r="N154" s="75"/>
      <c r="T154" s="75"/>
      <c r="U154" s="75"/>
      <c r="V154" s="75"/>
    </row>
    <row r="155" spans="1:22" s="77" customFormat="1" ht="12.75" customHeight="1" x14ac:dyDescent="0.2">
      <c r="A155" s="72"/>
      <c r="B155" s="73"/>
      <c r="C155" s="75"/>
      <c r="D155" s="75"/>
      <c r="E155" s="76"/>
      <c r="F155" s="75"/>
      <c r="G155" s="75"/>
      <c r="H155" s="75"/>
      <c r="I155" s="76"/>
      <c r="J155" s="75"/>
      <c r="K155" s="75"/>
      <c r="L155" s="75"/>
      <c r="N155" s="75"/>
      <c r="T155" s="75"/>
      <c r="U155" s="75"/>
      <c r="V155" s="75"/>
    </row>
    <row r="156" spans="1:22" s="77" customFormat="1" ht="12.75" customHeight="1" x14ac:dyDescent="0.2">
      <c r="A156" s="72"/>
      <c r="B156" s="73"/>
      <c r="C156" s="75"/>
      <c r="D156" s="75"/>
      <c r="E156" s="76"/>
      <c r="F156" s="75"/>
      <c r="G156" s="75"/>
      <c r="H156" s="75"/>
      <c r="I156" s="76"/>
      <c r="J156" s="75"/>
      <c r="K156" s="75"/>
      <c r="L156" s="75"/>
      <c r="N156" s="75"/>
      <c r="T156" s="75"/>
      <c r="U156" s="75"/>
      <c r="V156" s="75"/>
    </row>
    <row r="157" spans="1:22" s="77" customFormat="1" ht="12.75" customHeight="1" x14ac:dyDescent="0.2">
      <c r="A157" s="72"/>
      <c r="B157" s="73"/>
      <c r="C157" s="75"/>
      <c r="D157" s="75"/>
      <c r="E157" s="76"/>
      <c r="F157" s="75"/>
      <c r="G157" s="75"/>
      <c r="H157" s="75"/>
      <c r="I157" s="76"/>
      <c r="J157" s="75"/>
      <c r="K157" s="75"/>
      <c r="L157" s="75"/>
      <c r="N157" s="75"/>
      <c r="T157" s="75"/>
      <c r="U157" s="75"/>
      <c r="V157" s="75"/>
    </row>
    <row r="158" spans="1:22" s="77" customFormat="1" ht="12.75" customHeight="1" x14ac:dyDescent="0.2">
      <c r="A158" s="72"/>
      <c r="B158" s="73"/>
      <c r="C158" s="75"/>
      <c r="D158" s="75"/>
      <c r="E158" s="76"/>
      <c r="F158" s="75"/>
      <c r="G158" s="75"/>
      <c r="H158" s="75"/>
      <c r="I158" s="76"/>
      <c r="J158" s="75"/>
      <c r="K158" s="75"/>
      <c r="L158" s="75"/>
      <c r="N158" s="75"/>
      <c r="T158" s="75"/>
      <c r="U158" s="75"/>
      <c r="V158" s="75"/>
    </row>
    <row r="159" spans="1:22" s="77" customFormat="1" ht="12.75" customHeight="1" x14ac:dyDescent="0.2">
      <c r="A159" s="72"/>
      <c r="B159" s="73"/>
      <c r="C159" s="75"/>
      <c r="D159" s="75"/>
      <c r="E159" s="76"/>
      <c r="F159" s="75"/>
      <c r="G159" s="75"/>
      <c r="H159" s="75"/>
      <c r="I159" s="76"/>
      <c r="J159" s="75"/>
      <c r="K159" s="75"/>
      <c r="L159" s="75"/>
      <c r="N159" s="75"/>
      <c r="T159" s="75"/>
      <c r="U159" s="75"/>
      <c r="V159" s="75"/>
    </row>
    <row r="160" spans="1:22" s="77" customFormat="1" ht="12.75" customHeight="1" x14ac:dyDescent="0.2">
      <c r="A160" s="72"/>
      <c r="B160" s="73"/>
      <c r="C160" s="75"/>
      <c r="D160" s="75"/>
      <c r="E160" s="76"/>
      <c r="F160" s="75"/>
      <c r="G160" s="75"/>
      <c r="H160" s="75"/>
      <c r="I160" s="76"/>
      <c r="J160" s="75"/>
      <c r="K160" s="75"/>
      <c r="L160" s="75"/>
      <c r="N160" s="75"/>
      <c r="T160" s="75"/>
      <c r="U160" s="75"/>
      <c r="V160" s="75"/>
    </row>
    <row r="161" spans="1:22" s="77" customFormat="1" ht="12.75" customHeight="1" x14ac:dyDescent="0.2">
      <c r="A161" s="72"/>
      <c r="B161" s="73"/>
      <c r="C161" s="75"/>
      <c r="D161" s="75"/>
      <c r="E161" s="76"/>
      <c r="F161" s="75"/>
      <c r="G161" s="75"/>
      <c r="H161" s="75"/>
      <c r="I161" s="76"/>
      <c r="J161" s="75"/>
      <c r="K161" s="75"/>
      <c r="L161" s="75"/>
      <c r="N161" s="75"/>
      <c r="T161" s="75"/>
      <c r="U161" s="75"/>
      <c r="V161" s="75"/>
    </row>
    <row r="162" spans="1:22" s="77" customFormat="1" ht="12.75" customHeight="1" x14ac:dyDescent="0.2">
      <c r="A162" s="72"/>
      <c r="B162" s="73"/>
      <c r="C162" s="75"/>
      <c r="D162" s="75"/>
      <c r="E162" s="76"/>
      <c r="F162" s="75"/>
      <c r="G162" s="75"/>
      <c r="H162" s="75"/>
      <c r="I162" s="76"/>
      <c r="J162" s="75"/>
      <c r="K162" s="75"/>
      <c r="L162" s="75"/>
      <c r="N162" s="75"/>
      <c r="T162" s="75"/>
      <c r="U162" s="75"/>
      <c r="V162" s="75"/>
    </row>
    <row r="163" spans="1:22" s="77" customFormat="1" ht="12.75" customHeight="1" x14ac:dyDescent="0.2">
      <c r="A163" s="72"/>
      <c r="B163" s="73"/>
      <c r="C163" s="75"/>
      <c r="D163" s="75"/>
      <c r="E163" s="76"/>
      <c r="F163" s="75"/>
      <c r="G163" s="75"/>
      <c r="H163" s="75"/>
      <c r="I163" s="76"/>
      <c r="J163" s="75"/>
      <c r="K163" s="75"/>
      <c r="L163" s="75"/>
      <c r="N163" s="75"/>
      <c r="T163" s="75"/>
      <c r="U163" s="75"/>
      <c r="V163" s="75"/>
    </row>
    <row r="164" spans="1:22" s="77" customFormat="1" ht="12.75" customHeight="1" x14ac:dyDescent="0.2">
      <c r="A164" s="72"/>
      <c r="B164" s="73"/>
      <c r="C164" s="75"/>
      <c r="D164" s="75"/>
      <c r="E164" s="76"/>
      <c r="F164" s="75"/>
      <c r="G164" s="75"/>
      <c r="H164" s="75"/>
      <c r="I164" s="76"/>
      <c r="J164" s="75"/>
      <c r="K164" s="75"/>
      <c r="L164" s="75"/>
      <c r="N164" s="75"/>
      <c r="T164" s="75"/>
      <c r="U164" s="75"/>
      <c r="V164" s="75"/>
    </row>
    <row r="165" spans="1:22" s="77" customFormat="1" ht="12.75" customHeight="1" x14ac:dyDescent="0.2">
      <c r="A165" s="72"/>
      <c r="B165" s="73"/>
      <c r="C165" s="75"/>
      <c r="D165" s="75"/>
      <c r="E165" s="76"/>
      <c r="F165" s="75"/>
      <c r="G165" s="75"/>
      <c r="H165" s="75"/>
      <c r="I165" s="76"/>
      <c r="J165" s="75"/>
      <c r="K165" s="75"/>
      <c r="L165" s="75"/>
      <c r="N165" s="75"/>
      <c r="T165" s="75"/>
      <c r="U165" s="75"/>
      <c r="V165" s="75"/>
    </row>
    <row r="166" spans="1:22" s="77" customFormat="1" ht="12.75" customHeight="1" x14ac:dyDescent="0.2">
      <c r="A166" s="72"/>
      <c r="B166" s="73"/>
      <c r="C166" s="75"/>
      <c r="D166" s="75"/>
      <c r="E166" s="76"/>
      <c r="F166" s="75"/>
      <c r="G166" s="75"/>
      <c r="H166" s="75"/>
      <c r="I166" s="76"/>
      <c r="J166" s="75"/>
      <c r="K166" s="75"/>
      <c r="L166" s="75"/>
      <c r="N166" s="75"/>
      <c r="T166" s="75"/>
      <c r="U166" s="75"/>
      <c r="V166" s="75"/>
    </row>
    <row r="167" spans="1:22" s="77" customFormat="1" ht="12.75" customHeight="1" x14ac:dyDescent="0.2">
      <c r="A167" s="72"/>
      <c r="B167" s="73"/>
      <c r="C167" s="75"/>
      <c r="D167" s="75"/>
      <c r="E167" s="76"/>
      <c r="F167" s="75"/>
      <c r="G167" s="75"/>
      <c r="H167" s="75"/>
      <c r="I167" s="76"/>
      <c r="J167" s="75"/>
      <c r="K167" s="75"/>
      <c r="L167" s="75"/>
      <c r="N167" s="75"/>
      <c r="T167" s="75"/>
      <c r="U167" s="75"/>
      <c r="V167" s="75"/>
    </row>
    <row r="168" spans="1:22" s="77" customFormat="1" ht="12.75" customHeight="1" x14ac:dyDescent="0.2">
      <c r="A168" s="75"/>
      <c r="B168" s="75"/>
      <c r="C168" s="75"/>
      <c r="D168" s="75"/>
      <c r="E168" s="76"/>
      <c r="F168" s="75"/>
      <c r="G168" s="75"/>
      <c r="H168" s="75"/>
      <c r="I168" s="76"/>
      <c r="J168" s="75"/>
      <c r="K168" s="75"/>
      <c r="L168" s="75"/>
      <c r="N168" s="75"/>
      <c r="T168" s="75"/>
      <c r="U168" s="75"/>
      <c r="V168" s="75"/>
    </row>
    <row r="169" spans="1:22" s="77" customFormat="1" ht="12.75" customHeight="1" x14ac:dyDescent="0.2">
      <c r="A169" s="75"/>
      <c r="B169" s="75"/>
      <c r="C169" s="75"/>
      <c r="D169" s="75"/>
      <c r="E169" s="76"/>
      <c r="F169" s="75"/>
      <c r="G169" s="75"/>
      <c r="H169" s="75"/>
      <c r="I169" s="76"/>
      <c r="J169" s="75"/>
      <c r="K169" s="75"/>
      <c r="L169" s="75"/>
      <c r="N169" s="75"/>
      <c r="T169" s="75"/>
      <c r="U169" s="75"/>
      <c r="V169" s="75"/>
    </row>
    <row r="170" spans="1:22" s="77" customFormat="1" ht="12.75" customHeight="1" x14ac:dyDescent="0.2">
      <c r="A170" s="75"/>
      <c r="B170" s="75"/>
      <c r="C170" s="75"/>
      <c r="D170" s="75"/>
      <c r="E170" s="76"/>
      <c r="F170" s="75"/>
      <c r="G170" s="75"/>
      <c r="H170" s="75"/>
      <c r="I170" s="76"/>
      <c r="J170" s="75"/>
      <c r="K170" s="75"/>
      <c r="L170" s="75"/>
      <c r="N170" s="75"/>
      <c r="T170" s="75"/>
      <c r="U170" s="75"/>
      <c r="V170" s="75"/>
    </row>
    <row r="171" spans="1:22" s="77" customFormat="1" ht="12.75" customHeight="1" x14ac:dyDescent="0.2">
      <c r="A171" s="75"/>
      <c r="B171" s="75"/>
      <c r="C171" s="75"/>
      <c r="D171" s="75"/>
      <c r="E171" s="76"/>
      <c r="F171" s="75"/>
      <c r="G171" s="75"/>
      <c r="H171" s="75"/>
      <c r="I171" s="76"/>
      <c r="J171" s="75"/>
      <c r="K171" s="75"/>
      <c r="L171" s="75"/>
      <c r="N171" s="75"/>
      <c r="T171" s="75"/>
      <c r="U171" s="75"/>
      <c r="V171" s="75"/>
    </row>
    <row r="172" spans="1:22" s="77" customFormat="1" ht="12.75" customHeight="1" x14ac:dyDescent="0.2">
      <c r="A172" s="75"/>
      <c r="B172" s="75"/>
      <c r="C172" s="75"/>
      <c r="D172" s="75"/>
      <c r="E172" s="76"/>
      <c r="F172" s="75"/>
      <c r="G172" s="75"/>
      <c r="H172" s="75"/>
      <c r="I172" s="76"/>
      <c r="J172" s="75"/>
      <c r="K172" s="75"/>
      <c r="L172" s="75"/>
      <c r="N172" s="75"/>
      <c r="T172" s="75"/>
      <c r="U172" s="75"/>
      <c r="V172" s="75"/>
    </row>
    <row r="173" spans="1:22" s="77" customFormat="1" ht="12.75" customHeight="1" x14ac:dyDescent="0.2">
      <c r="A173" s="75"/>
      <c r="B173" s="75"/>
      <c r="C173" s="75"/>
      <c r="D173" s="75"/>
      <c r="E173" s="76"/>
      <c r="F173" s="75"/>
      <c r="G173" s="75"/>
      <c r="H173" s="75"/>
      <c r="I173" s="76"/>
      <c r="J173" s="75"/>
      <c r="K173" s="75"/>
      <c r="L173" s="75"/>
      <c r="N173" s="75"/>
      <c r="T173" s="75"/>
      <c r="U173" s="75"/>
      <c r="V173" s="75"/>
    </row>
    <row r="174" spans="1:22" s="77" customFormat="1" ht="12.75" customHeight="1" x14ac:dyDescent="0.2">
      <c r="A174" s="75"/>
      <c r="B174" s="75"/>
      <c r="C174" s="75"/>
      <c r="D174" s="75"/>
      <c r="E174" s="76"/>
      <c r="F174" s="75"/>
      <c r="G174" s="75"/>
      <c r="H174" s="75"/>
      <c r="I174" s="76"/>
      <c r="J174" s="75"/>
      <c r="K174" s="75"/>
      <c r="L174" s="75"/>
      <c r="N174" s="75"/>
      <c r="T174" s="75"/>
      <c r="U174" s="75"/>
      <c r="V174" s="75"/>
    </row>
    <row r="175" spans="1:22" s="77" customFormat="1" ht="12.75" customHeight="1" x14ac:dyDescent="0.2">
      <c r="A175" s="75"/>
      <c r="B175" s="75"/>
      <c r="C175" s="74"/>
      <c r="D175" s="75"/>
      <c r="E175" s="76"/>
      <c r="F175" s="75"/>
      <c r="G175" s="75"/>
      <c r="H175" s="75"/>
      <c r="I175" s="76"/>
      <c r="J175" s="75"/>
      <c r="K175" s="75"/>
      <c r="L175" s="75"/>
      <c r="N175" s="75"/>
      <c r="T175" s="75"/>
      <c r="U175" s="75"/>
      <c r="V175" s="75"/>
    </row>
    <row r="176" spans="1:22" s="77" customFormat="1" ht="12.75" customHeight="1" x14ac:dyDescent="0.2">
      <c r="A176" s="75"/>
      <c r="B176" s="75"/>
      <c r="C176" s="74"/>
      <c r="D176" s="75"/>
      <c r="E176" s="76"/>
      <c r="F176" s="75"/>
      <c r="G176" s="75"/>
      <c r="H176" s="75"/>
      <c r="I176" s="76"/>
      <c r="J176" s="75"/>
      <c r="K176" s="75"/>
      <c r="L176" s="75"/>
      <c r="N176" s="75"/>
      <c r="T176" s="75"/>
      <c r="U176" s="75"/>
      <c r="V176" s="75"/>
    </row>
    <row r="177" spans="1:22" s="77" customFormat="1" ht="12.75" customHeight="1" x14ac:dyDescent="0.2">
      <c r="A177" s="75"/>
      <c r="B177" s="75"/>
      <c r="C177" s="74"/>
      <c r="D177" s="75"/>
      <c r="E177" s="76"/>
      <c r="F177" s="75"/>
      <c r="G177" s="75"/>
      <c r="H177" s="75"/>
      <c r="I177" s="76"/>
      <c r="J177" s="75"/>
      <c r="K177" s="75"/>
      <c r="L177" s="75"/>
      <c r="N177" s="75"/>
      <c r="T177" s="75"/>
      <c r="U177" s="75"/>
      <c r="V177" s="75"/>
    </row>
    <row r="178" spans="1:22" s="77" customFormat="1" ht="12.75" customHeight="1" x14ac:dyDescent="0.2">
      <c r="A178" s="75"/>
      <c r="B178" s="75"/>
      <c r="C178" s="74"/>
      <c r="D178" s="75"/>
      <c r="E178" s="76"/>
      <c r="F178" s="75"/>
      <c r="G178" s="75"/>
      <c r="H178" s="75"/>
      <c r="I178" s="76"/>
      <c r="J178" s="75"/>
      <c r="K178" s="75"/>
      <c r="L178" s="75"/>
      <c r="N178" s="75"/>
      <c r="T178" s="75"/>
      <c r="U178" s="75"/>
      <c r="V178" s="75"/>
    </row>
    <row r="179" spans="1:22" s="77" customFormat="1" ht="12.75" customHeight="1" x14ac:dyDescent="0.2">
      <c r="A179" s="75"/>
      <c r="B179" s="75"/>
      <c r="C179" s="74"/>
      <c r="D179" s="75"/>
      <c r="E179" s="76"/>
      <c r="F179" s="75"/>
      <c r="G179" s="75"/>
      <c r="H179" s="75"/>
      <c r="I179" s="76"/>
      <c r="J179" s="75"/>
      <c r="K179" s="75"/>
      <c r="L179" s="75"/>
      <c r="N179" s="75"/>
      <c r="T179" s="75"/>
      <c r="U179" s="75"/>
      <c r="V179" s="75"/>
    </row>
    <row r="180" spans="1:22" s="77" customFormat="1" ht="12.75" customHeight="1" x14ac:dyDescent="0.2">
      <c r="A180" s="75"/>
      <c r="B180" s="75"/>
      <c r="C180" s="74"/>
      <c r="D180" s="75"/>
      <c r="E180" s="76"/>
      <c r="F180" s="75"/>
      <c r="G180" s="75"/>
      <c r="H180" s="75"/>
      <c r="I180" s="76"/>
      <c r="J180" s="75"/>
      <c r="K180" s="75"/>
      <c r="L180" s="75"/>
      <c r="N180" s="75"/>
      <c r="T180" s="75"/>
      <c r="U180" s="75"/>
      <c r="V180" s="75"/>
    </row>
    <row r="181" spans="1:22" s="77" customFormat="1" ht="12.75" customHeight="1" x14ac:dyDescent="0.2">
      <c r="A181" s="75"/>
      <c r="B181" s="75"/>
      <c r="C181" s="74"/>
      <c r="D181" s="75"/>
      <c r="E181" s="76"/>
      <c r="F181" s="75"/>
      <c r="G181" s="75"/>
      <c r="H181" s="75"/>
      <c r="I181" s="76"/>
      <c r="J181" s="75"/>
      <c r="K181" s="75"/>
      <c r="L181" s="75"/>
      <c r="N181" s="75"/>
      <c r="T181" s="75"/>
      <c r="U181" s="75"/>
      <c r="V181" s="75"/>
    </row>
    <row r="182" spans="1:22" s="77" customFormat="1" ht="12.75" customHeight="1" x14ac:dyDescent="0.2">
      <c r="A182" s="75"/>
      <c r="B182" s="75"/>
      <c r="C182" s="74"/>
      <c r="D182" s="75"/>
      <c r="E182" s="76"/>
      <c r="F182" s="75"/>
      <c r="G182" s="75"/>
      <c r="H182" s="75"/>
      <c r="I182" s="76"/>
      <c r="J182" s="75"/>
      <c r="K182" s="75"/>
      <c r="L182" s="75"/>
      <c r="N182" s="75"/>
      <c r="T182" s="75"/>
      <c r="U182" s="75"/>
      <c r="V182" s="75"/>
    </row>
    <row r="183" spans="1:22" s="77" customFormat="1" ht="12.75" customHeight="1" x14ac:dyDescent="0.2">
      <c r="A183" s="75"/>
      <c r="B183" s="75"/>
      <c r="C183" s="74"/>
      <c r="D183" s="75"/>
      <c r="E183" s="76"/>
      <c r="F183" s="75"/>
      <c r="G183" s="75"/>
      <c r="H183" s="75"/>
      <c r="I183" s="76"/>
      <c r="J183" s="75"/>
      <c r="K183" s="75"/>
      <c r="L183" s="75"/>
      <c r="N183" s="75"/>
      <c r="T183" s="75"/>
      <c r="U183" s="75"/>
      <c r="V183" s="75"/>
    </row>
    <row r="184" spans="1:22" s="77" customFormat="1" ht="12.75" customHeight="1" x14ac:dyDescent="0.2">
      <c r="A184" s="75"/>
      <c r="B184" s="75"/>
      <c r="C184" s="75"/>
      <c r="D184" s="75"/>
      <c r="E184" s="75"/>
      <c r="F184" s="75"/>
      <c r="G184" s="75"/>
      <c r="H184" s="75"/>
      <c r="I184" s="76"/>
      <c r="J184" s="75"/>
      <c r="K184" s="75"/>
      <c r="L184" s="75"/>
      <c r="N184" s="75"/>
      <c r="T184" s="75"/>
      <c r="U184" s="75"/>
      <c r="V184" s="75"/>
    </row>
    <row r="185" spans="1:22" s="77" customFormat="1" ht="12.75" customHeight="1" x14ac:dyDescent="0.2">
      <c r="A185" s="75"/>
      <c r="B185" s="75"/>
      <c r="C185" s="75"/>
      <c r="D185" s="75"/>
      <c r="E185" s="75"/>
      <c r="F185" s="75"/>
      <c r="G185" s="75"/>
      <c r="H185" s="75"/>
      <c r="I185" s="76"/>
      <c r="J185" s="75"/>
      <c r="K185" s="75"/>
      <c r="L185" s="75"/>
      <c r="N185" s="75"/>
      <c r="T185" s="75"/>
      <c r="U185" s="75"/>
      <c r="V185" s="75"/>
    </row>
    <row r="186" spans="1:22" s="77" customFormat="1" ht="12.75" customHeight="1" x14ac:dyDescent="0.2">
      <c r="A186" s="75"/>
      <c r="B186" s="75"/>
      <c r="C186" s="75"/>
      <c r="D186" s="75"/>
      <c r="E186" s="75"/>
      <c r="F186" s="75"/>
      <c r="G186" s="75"/>
      <c r="H186" s="75"/>
      <c r="I186" s="76"/>
      <c r="J186" s="75"/>
      <c r="K186" s="75"/>
      <c r="L186" s="75"/>
      <c r="N186" s="75"/>
      <c r="T186" s="75"/>
      <c r="U186" s="75"/>
      <c r="V186" s="75"/>
    </row>
    <row r="187" spans="1:22" s="77" customFormat="1" ht="12.75" customHeight="1" x14ac:dyDescent="0.2">
      <c r="A187" s="75"/>
      <c r="B187" s="75"/>
      <c r="C187" s="75"/>
      <c r="D187" s="75"/>
      <c r="E187" s="75"/>
      <c r="F187" s="75"/>
      <c r="G187" s="75"/>
      <c r="H187" s="75"/>
      <c r="I187" s="76"/>
      <c r="J187" s="75"/>
      <c r="K187" s="75"/>
      <c r="L187" s="75"/>
      <c r="N187" s="75"/>
      <c r="T187" s="75"/>
      <c r="U187" s="75"/>
      <c r="V187" s="75"/>
    </row>
    <row r="188" spans="1:22" s="77" customFormat="1" ht="12.75" customHeight="1" x14ac:dyDescent="0.2">
      <c r="A188" s="75"/>
      <c r="B188" s="75"/>
      <c r="C188" s="75"/>
      <c r="D188" s="75"/>
      <c r="E188" s="75"/>
      <c r="F188" s="75"/>
      <c r="G188" s="75"/>
      <c r="H188" s="75"/>
      <c r="I188" s="76"/>
      <c r="J188" s="75"/>
      <c r="K188" s="75"/>
      <c r="L188" s="75"/>
      <c r="N188" s="75"/>
      <c r="T188" s="75"/>
      <c r="U188" s="75"/>
      <c r="V188" s="75"/>
    </row>
    <row r="189" spans="1:22" s="77" customFormat="1" ht="12.75" customHeight="1" x14ac:dyDescent="0.2">
      <c r="A189" s="75"/>
      <c r="B189" s="75"/>
      <c r="C189" s="75"/>
      <c r="D189" s="75"/>
      <c r="E189" s="75"/>
      <c r="F189" s="75"/>
      <c r="G189" s="75"/>
      <c r="H189" s="75"/>
      <c r="I189" s="76"/>
      <c r="J189" s="75"/>
      <c r="K189" s="75"/>
      <c r="L189" s="75"/>
      <c r="N189" s="75"/>
      <c r="T189" s="75"/>
      <c r="U189" s="75"/>
      <c r="V189" s="75"/>
    </row>
    <row r="190" spans="1:22" s="77" customFormat="1" ht="12.75" customHeight="1" x14ac:dyDescent="0.2">
      <c r="A190" s="75"/>
      <c r="B190" s="75"/>
      <c r="C190" s="75"/>
      <c r="D190" s="75"/>
      <c r="E190" s="75"/>
      <c r="F190" s="75"/>
      <c r="G190" s="75"/>
      <c r="H190" s="75"/>
      <c r="I190" s="76"/>
      <c r="J190" s="75"/>
      <c r="K190" s="75"/>
      <c r="L190" s="75"/>
      <c r="N190" s="75"/>
      <c r="T190" s="75"/>
      <c r="U190" s="75"/>
      <c r="V190" s="75"/>
    </row>
    <row r="191" spans="1:22" s="77" customFormat="1" ht="12.75" customHeight="1" x14ac:dyDescent="0.2">
      <c r="A191" s="75"/>
      <c r="B191" s="75"/>
      <c r="C191" s="75"/>
      <c r="D191" s="75"/>
      <c r="E191" s="75"/>
      <c r="F191" s="75"/>
      <c r="G191" s="75"/>
      <c r="H191" s="75"/>
      <c r="I191" s="76"/>
      <c r="J191" s="75"/>
      <c r="K191" s="75"/>
      <c r="L191" s="75"/>
      <c r="N191" s="75"/>
      <c r="T191" s="75"/>
      <c r="U191" s="75"/>
      <c r="V191" s="75"/>
    </row>
    <row r="192" spans="1:22" s="77" customFormat="1" ht="12.75" customHeight="1" x14ac:dyDescent="0.2">
      <c r="A192" s="75"/>
      <c r="B192" s="75"/>
      <c r="C192" s="75"/>
      <c r="D192" s="75"/>
      <c r="E192" s="75"/>
      <c r="F192" s="75"/>
      <c r="G192" s="75"/>
      <c r="H192" s="75"/>
      <c r="I192" s="76"/>
      <c r="J192" s="75"/>
      <c r="K192" s="75"/>
      <c r="L192" s="75"/>
      <c r="N192" s="75"/>
      <c r="T192" s="75"/>
      <c r="U192" s="75"/>
      <c r="V192" s="75"/>
    </row>
    <row r="193" spans="1:22" s="77" customFormat="1" ht="12.75" customHeight="1" x14ac:dyDescent="0.2">
      <c r="A193" s="75"/>
      <c r="B193" s="75"/>
      <c r="C193" s="75"/>
      <c r="D193" s="75"/>
      <c r="E193" s="75"/>
      <c r="F193" s="75"/>
      <c r="G193" s="75"/>
      <c r="H193" s="75"/>
      <c r="I193" s="76"/>
      <c r="J193" s="75"/>
      <c r="K193" s="75"/>
      <c r="L193" s="75"/>
      <c r="N193" s="75"/>
      <c r="T193" s="75"/>
      <c r="U193" s="75"/>
      <c r="V193" s="75"/>
    </row>
    <row r="194" spans="1:22" s="77" customFormat="1" ht="12.75" customHeight="1" x14ac:dyDescent="0.2">
      <c r="A194" s="75"/>
      <c r="B194" s="75"/>
      <c r="C194" s="75"/>
      <c r="D194" s="75"/>
      <c r="E194" s="75"/>
      <c r="F194" s="75"/>
      <c r="G194" s="75"/>
      <c r="H194" s="75"/>
      <c r="I194" s="76"/>
      <c r="J194" s="75"/>
      <c r="K194" s="75"/>
      <c r="L194" s="75"/>
      <c r="N194" s="75"/>
      <c r="T194" s="75"/>
      <c r="U194" s="75"/>
      <c r="V194" s="75"/>
    </row>
    <row r="195" spans="1:22" s="77" customFormat="1" ht="12.75" customHeight="1" x14ac:dyDescent="0.2">
      <c r="A195" s="75"/>
      <c r="B195" s="75"/>
      <c r="C195" s="75"/>
      <c r="D195" s="75"/>
      <c r="E195" s="75"/>
      <c r="F195" s="75"/>
      <c r="G195" s="75"/>
      <c r="H195" s="75"/>
      <c r="I195" s="76"/>
      <c r="J195" s="75"/>
      <c r="K195" s="75"/>
      <c r="L195" s="75"/>
      <c r="N195" s="75"/>
      <c r="T195" s="75"/>
      <c r="U195" s="75"/>
      <c r="V195" s="75"/>
    </row>
    <row r="196" spans="1:22" s="77" customFormat="1" ht="12.75" customHeight="1" x14ac:dyDescent="0.2">
      <c r="A196" s="75"/>
      <c r="B196" s="75"/>
      <c r="C196" s="75"/>
      <c r="D196" s="75"/>
      <c r="E196" s="75"/>
      <c r="F196" s="75"/>
      <c r="G196" s="75"/>
      <c r="H196" s="75"/>
      <c r="I196" s="76"/>
      <c r="J196" s="75"/>
      <c r="K196" s="75"/>
      <c r="L196" s="75"/>
      <c r="N196" s="75"/>
      <c r="T196" s="75"/>
      <c r="U196" s="75"/>
      <c r="V196" s="75"/>
    </row>
    <row r="197" spans="1:22" s="77" customFormat="1" ht="12.75" customHeight="1" x14ac:dyDescent="0.2">
      <c r="A197" s="75"/>
      <c r="B197" s="75"/>
      <c r="C197" s="75"/>
      <c r="D197" s="75"/>
      <c r="E197" s="75"/>
      <c r="F197" s="75"/>
      <c r="G197" s="75"/>
      <c r="H197" s="75"/>
      <c r="I197" s="76"/>
      <c r="J197" s="75"/>
      <c r="K197" s="75"/>
      <c r="L197" s="75"/>
      <c r="N197" s="75"/>
      <c r="T197" s="75"/>
      <c r="U197" s="75"/>
      <c r="V197" s="75"/>
    </row>
    <row r="198" spans="1:22" s="77" customFormat="1" ht="12.75" customHeight="1" x14ac:dyDescent="0.2">
      <c r="A198" s="75"/>
      <c r="B198" s="75"/>
      <c r="C198" s="75"/>
      <c r="D198" s="75"/>
      <c r="E198" s="75"/>
      <c r="F198" s="75"/>
      <c r="G198" s="75"/>
      <c r="H198" s="75"/>
      <c r="I198" s="76"/>
      <c r="J198" s="75"/>
      <c r="K198" s="75"/>
      <c r="L198" s="75"/>
      <c r="N198" s="75"/>
      <c r="T198" s="75"/>
      <c r="U198" s="75"/>
      <c r="V198" s="75"/>
    </row>
    <row r="199" spans="1:22" s="77" customFormat="1" ht="12.75" customHeight="1" x14ac:dyDescent="0.2">
      <c r="A199" s="75"/>
      <c r="B199" s="75"/>
      <c r="C199" s="75"/>
      <c r="D199" s="75"/>
      <c r="E199" s="75"/>
      <c r="F199" s="75"/>
      <c r="G199" s="75"/>
      <c r="H199" s="75"/>
      <c r="I199" s="76"/>
      <c r="J199" s="75"/>
      <c r="K199" s="75"/>
      <c r="L199" s="75"/>
      <c r="N199" s="75"/>
      <c r="T199" s="75"/>
      <c r="U199" s="75"/>
      <c r="V199" s="75"/>
    </row>
    <row r="200" spans="1:22" s="77" customFormat="1" ht="12.75" customHeight="1" x14ac:dyDescent="0.2">
      <c r="A200" s="75"/>
      <c r="B200" s="75"/>
      <c r="C200" s="75"/>
      <c r="D200" s="75"/>
      <c r="E200" s="75"/>
      <c r="F200" s="75"/>
      <c r="G200" s="75"/>
      <c r="H200" s="75"/>
      <c r="I200" s="76"/>
      <c r="J200" s="75"/>
      <c r="K200" s="75"/>
      <c r="L200" s="75"/>
      <c r="N200" s="75"/>
      <c r="T200" s="75"/>
      <c r="U200" s="75"/>
      <c r="V200" s="75"/>
    </row>
    <row r="201" spans="1:22" s="77" customFormat="1" ht="12.75" customHeight="1" x14ac:dyDescent="0.2">
      <c r="A201" s="75"/>
      <c r="B201" s="75"/>
      <c r="C201" s="75"/>
      <c r="D201" s="75"/>
      <c r="E201" s="75"/>
      <c r="F201" s="75"/>
      <c r="G201" s="75"/>
      <c r="H201" s="75"/>
      <c r="I201" s="76"/>
      <c r="J201" s="75"/>
      <c r="K201" s="75"/>
      <c r="L201" s="75"/>
      <c r="N201" s="75"/>
      <c r="T201" s="75"/>
      <c r="U201" s="75"/>
      <c r="V201" s="75"/>
    </row>
    <row r="202" spans="1:22" s="77" customFormat="1" ht="12.75" customHeight="1" x14ac:dyDescent="0.2">
      <c r="A202" s="75"/>
      <c r="B202" s="75"/>
      <c r="C202" s="75"/>
      <c r="D202" s="75"/>
      <c r="E202" s="75"/>
      <c r="F202" s="75"/>
      <c r="G202" s="75"/>
      <c r="H202" s="75"/>
      <c r="I202" s="76"/>
      <c r="J202" s="75"/>
      <c r="K202" s="75"/>
      <c r="L202" s="75"/>
      <c r="N202" s="75"/>
      <c r="T202" s="75"/>
      <c r="U202" s="75"/>
      <c r="V202" s="75"/>
    </row>
    <row r="203" spans="1:22" s="77" customFormat="1" ht="12.75" customHeight="1" x14ac:dyDescent="0.2">
      <c r="A203" s="75"/>
      <c r="B203" s="75"/>
      <c r="C203" s="75"/>
      <c r="D203" s="75"/>
      <c r="E203" s="75"/>
      <c r="F203" s="75"/>
      <c r="G203" s="75"/>
      <c r="H203" s="75"/>
      <c r="I203" s="76"/>
      <c r="J203" s="75"/>
      <c r="K203" s="75"/>
      <c r="L203" s="75"/>
      <c r="N203" s="75"/>
      <c r="T203" s="75"/>
      <c r="U203" s="75"/>
      <c r="V203" s="75"/>
    </row>
    <row r="204" spans="1:22" s="77" customFormat="1" ht="12.75" customHeight="1" x14ac:dyDescent="0.2">
      <c r="A204" s="75"/>
      <c r="B204" s="75"/>
      <c r="C204" s="75"/>
      <c r="D204" s="75"/>
      <c r="E204" s="75"/>
      <c r="F204" s="75"/>
      <c r="G204" s="75"/>
      <c r="H204" s="75"/>
      <c r="I204" s="76"/>
      <c r="J204" s="75"/>
      <c r="K204" s="75"/>
      <c r="L204" s="75"/>
      <c r="N204" s="75"/>
      <c r="T204" s="75"/>
      <c r="U204" s="75"/>
      <c r="V204" s="75"/>
    </row>
    <row r="205" spans="1:22" s="77" customFormat="1" ht="12.75" customHeight="1" x14ac:dyDescent="0.2">
      <c r="A205" s="75"/>
      <c r="B205" s="75"/>
      <c r="C205" s="75"/>
      <c r="D205" s="75"/>
      <c r="E205" s="75"/>
      <c r="F205" s="75"/>
      <c r="G205" s="75"/>
      <c r="H205" s="75"/>
      <c r="I205" s="76"/>
      <c r="J205" s="75"/>
      <c r="K205" s="75"/>
      <c r="L205" s="75"/>
      <c r="N205" s="75"/>
      <c r="T205" s="75"/>
      <c r="U205" s="75"/>
      <c r="V205" s="75"/>
    </row>
    <row r="206" spans="1:22" s="77" customFormat="1" ht="12.75" customHeight="1" x14ac:dyDescent="0.2">
      <c r="A206" s="75"/>
      <c r="B206" s="75"/>
      <c r="C206" s="75"/>
      <c r="D206" s="75"/>
      <c r="E206" s="75"/>
      <c r="F206" s="75"/>
      <c r="G206" s="75"/>
      <c r="H206" s="75"/>
      <c r="I206" s="76"/>
      <c r="J206" s="75"/>
      <c r="K206" s="75"/>
      <c r="L206" s="75"/>
      <c r="N206" s="75"/>
      <c r="T206" s="75"/>
      <c r="U206" s="75"/>
      <c r="V206" s="75"/>
    </row>
    <row r="207" spans="1:22" s="77" customFormat="1" ht="12.75" customHeight="1" x14ac:dyDescent="0.2">
      <c r="A207" s="75"/>
      <c r="B207" s="75"/>
      <c r="C207" s="75"/>
      <c r="D207" s="75"/>
      <c r="E207" s="75"/>
      <c r="F207" s="75"/>
      <c r="G207" s="75"/>
      <c r="H207" s="75"/>
      <c r="I207" s="76"/>
      <c r="J207" s="75"/>
      <c r="K207" s="75"/>
      <c r="L207" s="75"/>
      <c r="N207" s="75"/>
      <c r="T207" s="75"/>
      <c r="U207" s="75"/>
      <c r="V207" s="75"/>
    </row>
    <row r="208" spans="1:22" s="77" customFormat="1" ht="12.75" customHeight="1" x14ac:dyDescent="0.2">
      <c r="A208" s="75"/>
      <c r="B208" s="75"/>
      <c r="C208" s="75"/>
      <c r="D208" s="75"/>
      <c r="E208" s="75"/>
      <c r="F208" s="75"/>
      <c r="G208" s="75"/>
      <c r="H208" s="75"/>
      <c r="I208" s="76"/>
      <c r="J208" s="75"/>
      <c r="K208" s="75"/>
      <c r="L208" s="75"/>
      <c r="N208" s="75"/>
      <c r="T208" s="75"/>
      <c r="U208" s="75"/>
      <c r="V208" s="75"/>
    </row>
    <row r="209" spans="1:22" s="77" customFormat="1" ht="12.75" customHeight="1" x14ac:dyDescent="0.2">
      <c r="A209" s="75"/>
      <c r="B209" s="75"/>
      <c r="C209" s="75"/>
      <c r="D209" s="75"/>
      <c r="E209" s="75"/>
      <c r="F209" s="75"/>
      <c r="G209" s="75"/>
      <c r="H209" s="75"/>
      <c r="I209" s="76"/>
      <c r="J209" s="75"/>
      <c r="K209" s="75"/>
      <c r="L209" s="75"/>
      <c r="N209" s="75"/>
      <c r="T209" s="75"/>
      <c r="U209" s="75"/>
      <c r="V209" s="75"/>
    </row>
    <row r="210" spans="1:22" s="77" customFormat="1" ht="12.75" customHeight="1" x14ac:dyDescent="0.2">
      <c r="A210" s="75"/>
      <c r="B210" s="75"/>
      <c r="C210" s="75"/>
      <c r="D210" s="75"/>
      <c r="E210" s="75"/>
      <c r="F210" s="75"/>
      <c r="G210" s="75"/>
      <c r="H210" s="75"/>
      <c r="I210" s="76"/>
      <c r="J210" s="75"/>
      <c r="K210" s="75"/>
      <c r="L210" s="75"/>
      <c r="N210" s="75"/>
      <c r="T210" s="75"/>
      <c r="U210" s="75"/>
      <c r="V210" s="75"/>
    </row>
    <row r="211" spans="1:22" s="77" customFormat="1" ht="12.75" customHeight="1" x14ac:dyDescent="0.2">
      <c r="A211" s="75"/>
      <c r="B211" s="75"/>
      <c r="C211" s="75"/>
      <c r="D211" s="75"/>
      <c r="E211" s="75"/>
      <c r="F211" s="75"/>
      <c r="G211" s="75"/>
      <c r="H211" s="75"/>
      <c r="I211" s="76"/>
      <c r="J211" s="75"/>
      <c r="K211" s="75"/>
      <c r="L211" s="75"/>
      <c r="N211" s="75"/>
      <c r="T211" s="75"/>
      <c r="U211" s="75"/>
      <c r="V211" s="75"/>
    </row>
    <row r="212" spans="1:22" s="77" customFormat="1" ht="12.75" customHeight="1" x14ac:dyDescent="0.2">
      <c r="A212" s="75"/>
      <c r="B212" s="75"/>
      <c r="C212" s="75"/>
      <c r="D212" s="75"/>
      <c r="E212" s="75"/>
      <c r="F212" s="75"/>
      <c r="G212" s="75"/>
      <c r="H212" s="75"/>
      <c r="I212" s="76"/>
      <c r="J212" s="75"/>
      <c r="K212" s="75"/>
      <c r="L212" s="75"/>
      <c r="N212" s="75"/>
      <c r="T212" s="75"/>
      <c r="U212" s="75"/>
      <c r="V212" s="75"/>
    </row>
    <row r="213" spans="1:22" s="77" customFormat="1" ht="12.75" customHeight="1" x14ac:dyDescent="0.2">
      <c r="A213" s="75"/>
      <c r="B213" s="75"/>
      <c r="C213" s="75"/>
      <c r="D213" s="75"/>
      <c r="E213" s="75"/>
      <c r="F213" s="75"/>
      <c r="G213" s="75"/>
      <c r="H213" s="75"/>
      <c r="I213" s="76"/>
      <c r="J213" s="75"/>
      <c r="K213" s="75"/>
      <c r="L213" s="75"/>
      <c r="N213" s="75"/>
      <c r="T213" s="75"/>
      <c r="U213" s="75"/>
      <c r="V213" s="75"/>
    </row>
    <row r="214" spans="1:22" s="77" customFormat="1" ht="12.75" customHeight="1" x14ac:dyDescent="0.2">
      <c r="A214" s="75"/>
      <c r="B214" s="75"/>
      <c r="C214" s="75"/>
      <c r="D214" s="75"/>
      <c r="E214" s="75"/>
      <c r="F214" s="75"/>
      <c r="G214" s="75"/>
      <c r="H214" s="75"/>
      <c r="I214" s="76"/>
      <c r="J214" s="75"/>
      <c r="K214" s="75"/>
      <c r="L214" s="75"/>
      <c r="N214" s="75"/>
      <c r="T214" s="75"/>
      <c r="U214" s="75"/>
      <c r="V214" s="75"/>
    </row>
    <row r="215" spans="1:22" s="77" customFormat="1" ht="12.75" customHeight="1" x14ac:dyDescent="0.2">
      <c r="A215" s="75"/>
      <c r="B215" s="75"/>
      <c r="C215" s="75"/>
      <c r="D215" s="75"/>
      <c r="E215" s="75"/>
      <c r="F215" s="75"/>
      <c r="G215" s="75"/>
      <c r="H215" s="75"/>
      <c r="I215" s="76"/>
      <c r="J215" s="75"/>
      <c r="K215" s="75"/>
      <c r="L215" s="75"/>
      <c r="N215" s="75"/>
      <c r="T215" s="75"/>
      <c r="U215" s="75"/>
      <c r="V215" s="75"/>
    </row>
    <row r="216" spans="1:22" s="77" customFormat="1" ht="12.75" customHeight="1" x14ac:dyDescent="0.2">
      <c r="A216" s="75"/>
      <c r="B216" s="75"/>
      <c r="C216" s="75"/>
      <c r="D216" s="75"/>
      <c r="E216" s="75"/>
      <c r="F216" s="75"/>
      <c r="G216" s="75"/>
      <c r="H216" s="75"/>
      <c r="I216" s="76"/>
      <c r="J216" s="75"/>
      <c r="K216" s="75"/>
      <c r="L216" s="75"/>
      <c r="N216" s="75"/>
      <c r="T216" s="75"/>
      <c r="U216" s="75"/>
      <c r="V216" s="75"/>
    </row>
    <row r="217" spans="1:22" s="77" customFormat="1" ht="12.75" customHeight="1" x14ac:dyDescent="0.2">
      <c r="A217" s="75"/>
      <c r="B217" s="75"/>
      <c r="C217" s="75"/>
      <c r="D217" s="75"/>
      <c r="E217" s="75"/>
      <c r="F217" s="75"/>
      <c r="G217" s="75"/>
      <c r="H217" s="75"/>
      <c r="I217" s="76"/>
      <c r="J217" s="75"/>
      <c r="K217" s="75"/>
      <c r="L217" s="75"/>
      <c r="N217" s="75"/>
      <c r="T217" s="75"/>
      <c r="U217" s="75"/>
      <c r="V217" s="75"/>
    </row>
    <row r="218" spans="1:22" s="77" customFormat="1" ht="12.75" customHeight="1" x14ac:dyDescent="0.2">
      <c r="A218" s="75"/>
      <c r="B218" s="75"/>
      <c r="C218" s="75"/>
      <c r="D218" s="75"/>
      <c r="E218" s="75"/>
      <c r="F218" s="75"/>
      <c r="G218" s="75"/>
      <c r="H218" s="75"/>
      <c r="I218" s="76"/>
      <c r="J218" s="75"/>
      <c r="K218" s="75"/>
      <c r="L218" s="75"/>
      <c r="N218" s="75"/>
      <c r="T218" s="75"/>
      <c r="U218" s="75"/>
      <c r="V218" s="75"/>
    </row>
    <row r="219" spans="1:22" s="77" customFormat="1" ht="12.75" customHeight="1" x14ac:dyDescent="0.2">
      <c r="A219" s="75"/>
      <c r="B219" s="75"/>
      <c r="C219" s="75"/>
      <c r="D219" s="75"/>
      <c r="E219" s="75"/>
      <c r="F219" s="75"/>
      <c r="G219" s="75"/>
      <c r="H219" s="75"/>
      <c r="I219" s="76"/>
      <c r="J219" s="75"/>
      <c r="K219" s="75"/>
      <c r="L219" s="75"/>
      <c r="N219" s="75"/>
      <c r="T219" s="75"/>
      <c r="U219" s="75"/>
      <c r="V219" s="75"/>
    </row>
    <row r="220" spans="1:22" s="77" customFormat="1" ht="12.75" customHeight="1" x14ac:dyDescent="0.2">
      <c r="A220" s="75"/>
      <c r="B220" s="75"/>
      <c r="C220" s="75"/>
      <c r="D220" s="75"/>
      <c r="E220" s="75"/>
      <c r="F220" s="75"/>
      <c r="G220" s="75"/>
      <c r="H220" s="75"/>
      <c r="I220" s="76"/>
      <c r="J220" s="75"/>
      <c r="K220" s="75"/>
      <c r="L220" s="75"/>
      <c r="N220" s="75"/>
      <c r="T220" s="75"/>
      <c r="U220" s="75"/>
      <c r="V220" s="75"/>
    </row>
    <row r="221" spans="1:22" s="77" customFormat="1" ht="12.75" customHeight="1" x14ac:dyDescent="0.2">
      <c r="A221" s="75"/>
      <c r="B221" s="75"/>
      <c r="C221" s="75"/>
      <c r="D221" s="75"/>
      <c r="E221" s="75"/>
      <c r="F221" s="75"/>
      <c r="G221" s="75"/>
      <c r="H221" s="75"/>
      <c r="I221" s="76"/>
      <c r="J221" s="75"/>
      <c r="K221" s="75"/>
      <c r="L221" s="75"/>
      <c r="N221" s="75"/>
      <c r="T221" s="75"/>
      <c r="U221" s="75"/>
      <c r="V221" s="75"/>
    </row>
    <row r="222" spans="1:22" s="77" customFormat="1" ht="12.75" customHeight="1" x14ac:dyDescent="0.2">
      <c r="A222" s="75"/>
      <c r="B222" s="75"/>
      <c r="C222" s="75"/>
      <c r="D222" s="75"/>
      <c r="E222" s="75"/>
      <c r="F222" s="75"/>
      <c r="G222" s="75"/>
      <c r="H222" s="75"/>
      <c r="I222" s="76"/>
      <c r="J222" s="75"/>
      <c r="K222" s="75"/>
      <c r="L222" s="75"/>
      <c r="N222" s="75"/>
      <c r="T222" s="75"/>
      <c r="U222" s="75"/>
      <c r="V222" s="75"/>
    </row>
    <row r="223" spans="1:22" s="77" customFormat="1" ht="12.75" customHeight="1" x14ac:dyDescent="0.2">
      <c r="A223" s="75"/>
      <c r="B223" s="75"/>
      <c r="C223" s="75"/>
      <c r="D223" s="75"/>
      <c r="E223" s="75"/>
      <c r="F223" s="75"/>
      <c r="G223" s="75"/>
      <c r="H223" s="75"/>
      <c r="I223" s="76"/>
      <c r="J223" s="75"/>
      <c r="K223" s="75"/>
      <c r="L223" s="75"/>
      <c r="N223" s="75"/>
      <c r="T223" s="75"/>
      <c r="U223" s="75"/>
      <c r="V223" s="75"/>
    </row>
    <row r="224" spans="1:22" s="77" customFormat="1" ht="12.75" customHeight="1" x14ac:dyDescent="0.2">
      <c r="A224" s="75"/>
      <c r="B224" s="75"/>
      <c r="C224" s="75"/>
      <c r="D224" s="75"/>
      <c r="E224" s="75"/>
      <c r="F224" s="75"/>
      <c r="G224" s="75"/>
      <c r="H224" s="75"/>
      <c r="I224" s="76"/>
      <c r="J224" s="75"/>
      <c r="K224" s="75"/>
      <c r="L224" s="75"/>
      <c r="N224" s="75"/>
      <c r="T224" s="75"/>
      <c r="U224" s="75"/>
      <c r="V224" s="75"/>
    </row>
    <row r="225" spans="1:22" s="77" customFormat="1" ht="12.75" customHeight="1" x14ac:dyDescent="0.2">
      <c r="A225" s="75"/>
      <c r="B225" s="75"/>
      <c r="C225" s="75"/>
      <c r="D225" s="75"/>
      <c r="E225" s="75"/>
      <c r="F225" s="75"/>
      <c r="G225" s="75"/>
      <c r="H225" s="75"/>
      <c r="I225" s="76"/>
      <c r="J225" s="75"/>
      <c r="K225" s="75"/>
      <c r="L225" s="75"/>
      <c r="N225" s="75"/>
      <c r="T225" s="75"/>
      <c r="U225" s="75"/>
      <c r="V225" s="75"/>
    </row>
    <row r="226" spans="1:22" s="77" customFormat="1" ht="12.75" customHeight="1" x14ac:dyDescent="0.2">
      <c r="A226" s="75"/>
      <c r="B226" s="75"/>
      <c r="C226" s="75"/>
      <c r="D226" s="75"/>
      <c r="E226" s="75"/>
      <c r="F226" s="75"/>
      <c r="G226" s="75"/>
      <c r="H226" s="75"/>
      <c r="I226" s="76"/>
      <c r="J226" s="75"/>
      <c r="K226" s="75"/>
      <c r="L226" s="75"/>
      <c r="N226" s="75"/>
      <c r="T226" s="75"/>
      <c r="U226" s="75"/>
      <c r="V226" s="75"/>
    </row>
    <row r="227" spans="1:22" s="77" customFormat="1" ht="12.75" customHeight="1" x14ac:dyDescent="0.2">
      <c r="A227" s="75"/>
      <c r="B227" s="75"/>
      <c r="C227" s="75"/>
      <c r="D227" s="75"/>
      <c r="E227" s="75"/>
      <c r="F227" s="75"/>
      <c r="G227" s="75"/>
      <c r="H227" s="75"/>
      <c r="I227" s="76"/>
      <c r="J227" s="75"/>
      <c r="K227" s="75"/>
      <c r="L227" s="75"/>
      <c r="N227" s="75"/>
      <c r="T227" s="75"/>
      <c r="U227" s="75"/>
      <c r="V227" s="75"/>
    </row>
    <row r="228" spans="1:22" s="77" customFormat="1" ht="12.75" customHeight="1" x14ac:dyDescent="0.2">
      <c r="A228" s="75"/>
      <c r="B228" s="75"/>
      <c r="C228" s="75"/>
      <c r="D228" s="75"/>
      <c r="E228" s="75"/>
      <c r="F228" s="75"/>
      <c r="G228" s="75"/>
      <c r="H228" s="75"/>
      <c r="I228" s="76"/>
      <c r="J228" s="75"/>
      <c r="K228" s="75"/>
      <c r="L228" s="75"/>
      <c r="N228" s="75"/>
      <c r="T228" s="75"/>
      <c r="U228" s="75"/>
      <c r="V228" s="75"/>
    </row>
    <row r="229" spans="1:22" s="77" customFormat="1" ht="12.75" customHeight="1" x14ac:dyDescent="0.2">
      <c r="A229" s="75"/>
      <c r="B229" s="75"/>
      <c r="C229" s="75"/>
      <c r="D229" s="75"/>
      <c r="E229" s="75"/>
      <c r="F229" s="75"/>
      <c r="G229" s="75"/>
      <c r="H229" s="75"/>
      <c r="I229" s="76"/>
      <c r="J229" s="75"/>
      <c r="K229" s="75"/>
      <c r="L229" s="75"/>
      <c r="N229" s="75"/>
      <c r="T229" s="75"/>
      <c r="U229" s="75"/>
      <c r="V229" s="75"/>
    </row>
    <row r="230" spans="1:22" s="77" customFormat="1" ht="12.75" customHeight="1" x14ac:dyDescent="0.2">
      <c r="A230" s="75"/>
      <c r="B230" s="75"/>
      <c r="C230" s="75"/>
      <c r="D230" s="75"/>
      <c r="E230" s="75"/>
      <c r="F230" s="75"/>
      <c r="G230" s="75"/>
      <c r="H230" s="75"/>
      <c r="I230" s="76"/>
      <c r="J230" s="75"/>
      <c r="K230" s="75"/>
      <c r="L230" s="75"/>
      <c r="N230" s="75"/>
      <c r="T230" s="75"/>
      <c r="U230" s="75"/>
      <c r="V230" s="75"/>
    </row>
    <row r="231" spans="1:22" s="77" customFormat="1" ht="12.75" customHeight="1" x14ac:dyDescent="0.2">
      <c r="A231" s="75"/>
      <c r="B231" s="75"/>
      <c r="C231" s="75"/>
      <c r="D231" s="75"/>
      <c r="E231" s="75"/>
      <c r="F231" s="75"/>
      <c r="G231" s="75"/>
      <c r="H231" s="75"/>
      <c r="I231" s="76"/>
      <c r="J231" s="75"/>
      <c r="K231" s="75"/>
      <c r="L231" s="75"/>
      <c r="N231" s="75"/>
      <c r="T231" s="75"/>
      <c r="U231" s="75"/>
      <c r="V231" s="75"/>
    </row>
    <row r="232" spans="1:22" s="77" customFormat="1" ht="12.75" customHeight="1" x14ac:dyDescent="0.2">
      <c r="A232" s="75"/>
      <c r="B232" s="75"/>
      <c r="C232" s="75"/>
      <c r="D232" s="75"/>
      <c r="E232" s="75"/>
      <c r="F232" s="75"/>
      <c r="G232" s="75"/>
      <c r="H232" s="75"/>
      <c r="I232" s="76"/>
      <c r="J232" s="75"/>
      <c r="K232" s="75"/>
      <c r="L232" s="75"/>
      <c r="N232" s="75"/>
      <c r="T232" s="75"/>
      <c r="U232" s="75"/>
      <c r="V232" s="75"/>
    </row>
    <row r="233" spans="1:22" s="77" customFormat="1" ht="12.75" customHeight="1" x14ac:dyDescent="0.2">
      <c r="A233" s="75"/>
      <c r="B233" s="75"/>
      <c r="C233" s="75"/>
      <c r="D233" s="75"/>
      <c r="E233" s="75"/>
      <c r="F233" s="75"/>
      <c r="G233" s="75"/>
      <c r="H233" s="75"/>
      <c r="I233" s="76"/>
      <c r="J233" s="75"/>
      <c r="K233" s="75"/>
      <c r="L233" s="75"/>
      <c r="N233" s="75"/>
      <c r="T233" s="75"/>
      <c r="U233" s="75"/>
      <c r="V233" s="75"/>
    </row>
    <row r="234" spans="1:22" s="77" customFormat="1" ht="12.75" customHeight="1" x14ac:dyDescent="0.2">
      <c r="A234" s="75"/>
      <c r="B234" s="75"/>
      <c r="C234" s="75"/>
      <c r="D234" s="75"/>
      <c r="E234" s="75"/>
      <c r="F234" s="75"/>
      <c r="G234" s="75"/>
      <c r="H234" s="75"/>
      <c r="I234" s="76"/>
      <c r="J234" s="75"/>
      <c r="K234" s="75"/>
      <c r="L234" s="75"/>
      <c r="N234" s="75"/>
      <c r="T234" s="75"/>
      <c r="U234" s="75"/>
      <c r="V234" s="75"/>
    </row>
    <row r="235" spans="1:22" s="77" customFormat="1" ht="12.75" customHeight="1" x14ac:dyDescent="0.2">
      <c r="A235" s="75"/>
      <c r="B235" s="75"/>
      <c r="C235" s="75"/>
      <c r="D235" s="75"/>
      <c r="E235" s="75"/>
      <c r="F235" s="75"/>
      <c r="G235" s="75"/>
      <c r="H235" s="75"/>
      <c r="I235" s="76"/>
      <c r="J235" s="75"/>
      <c r="K235" s="75"/>
      <c r="L235" s="75"/>
      <c r="N235" s="75"/>
      <c r="T235" s="75"/>
      <c r="U235" s="75"/>
      <c r="V235" s="75"/>
    </row>
    <row r="236" spans="1:22" s="77" customFormat="1" ht="12.75" customHeight="1" x14ac:dyDescent="0.2">
      <c r="A236" s="75"/>
      <c r="B236" s="75"/>
      <c r="C236" s="75"/>
      <c r="D236" s="75"/>
      <c r="E236" s="75"/>
      <c r="F236" s="75"/>
      <c r="G236" s="75"/>
      <c r="H236" s="75"/>
      <c r="I236" s="76"/>
      <c r="J236" s="75"/>
      <c r="K236" s="75"/>
      <c r="L236" s="75"/>
      <c r="N236" s="75"/>
      <c r="T236" s="75"/>
      <c r="U236" s="75"/>
      <c r="V236" s="75"/>
    </row>
    <row r="237" spans="1:22" s="77" customFormat="1" ht="12.75" customHeight="1" x14ac:dyDescent="0.2">
      <c r="A237" s="75"/>
      <c r="B237" s="75"/>
      <c r="C237" s="75"/>
      <c r="D237" s="75"/>
      <c r="E237" s="75"/>
      <c r="F237" s="75"/>
      <c r="G237" s="75"/>
      <c r="H237" s="75"/>
      <c r="I237" s="76"/>
      <c r="J237" s="75"/>
      <c r="K237" s="75"/>
      <c r="L237" s="75"/>
      <c r="N237" s="75"/>
      <c r="T237" s="75"/>
      <c r="U237" s="75"/>
      <c r="V237" s="75"/>
    </row>
    <row r="238" spans="1:22" s="77" customFormat="1" ht="12.75" customHeight="1" x14ac:dyDescent="0.2">
      <c r="A238" s="75"/>
      <c r="B238" s="75"/>
      <c r="C238" s="75"/>
      <c r="D238" s="75"/>
      <c r="E238" s="75"/>
      <c r="F238" s="75"/>
      <c r="G238" s="75"/>
      <c r="H238" s="75"/>
      <c r="I238" s="76"/>
      <c r="J238" s="75"/>
      <c r="K238" s="75"/>
      <c r="L238" s="75"/>
      <c r="N238" s="75"/>
      <c r="T238" s="75"/>
      <c r="U238" s="75"/>
      <c r="V238" s="75"/>
    </row>
    <row r="239" spans="1:22" s="77" customFormat="1" ht="12.75" customHeight="1" x14ac:dyDescent="0.2">
      <c r="A239" s="75"/>
      <c r="B239" s="75"/>
      <c r="C239" s="75"/>
      <c r="D239" s="75"/>
      <c r="E239" s="75"/>
      <c r="F239" s="75"/>
      <c r="G239" s="75"/>
      <c r="H239" s="75"/>
      <c r="I239" s="76"/>
      <c r="J239" s="75"/>
      <c r="K239" s="75"/>
      <c r="L239" s="75"/>
      <c r="N239" s="75"/>
      <c r="T239" s="75"/>
      <c r="U239" s="75"/>
      <c r="V239" s="75"/>
    </row>
    <row r="240" spans="1:22" s="77" customFormat="1" ht="12.75" customHeight="1" x14ac:dyDescent="0.2">
      <c r="A240" s="75"/>
      <c r="B240" s="75"/>
      <c r="C240" s="75"/>
      <c r="D240" s="75"/>
      <c r="E240" s="75"/>
      <c r="F240" s="75"/>
      <c r="G240" s="75"/>
      <c r="H240" s="75"/>
      <c r="I240" s="76"/>
      <c r="J240" s="75"/>
      <c r="K240" s="75"/>
      <c r="L240" s="75"/>
      <c r="N240" s="75"/>
      <c r="T240" s="75"/>
      <c r="U240" s="75"/>
      <c r="V240" s="75"/>
    </row>
    <row r="241" spans="1:22" s="77" customFormat="1" ht="12.75" customHeight="1" x14ac:dyDescent="0.2">
      <c r="A241" s="75"/>
      <c r="B241" s="75"/>
      <c r="C241" s="75"/>
      <c r="D241" s="75"/>
      <c r="E241" s="75"/>
      <c r="F241" s="75"/>
      <c r="G241" s="75"/>
      <c r="H241" s="75"/>
      <c r="I241" s="76"/>
      <c r="J241" s="75"/>
      <c r="K241" s="75"/>
      <c r="L241" s="75"/>
      <c r="N241" s="75"/>
      <c r="T241" s="75"/>
      <c r="U241" s="75"/>
      <c r="V241" s="75"/>
    </row>
    <row r="242" spans="1:22" s="77" customFormat="1" ht="12.75" customHeight="1" x14ac:dyDescent="0.2">
      <c r="A242" s="75"/>
      <c r="B242" s="75"/>
      <c r="C242" s="75"/>
      <c r="D242" s="75"/>
      <c r="E242" s="75"/>
      <c r="F242" s="75"/>
      <c r="G242" s="75"/>
      <c r="H242" s="75"/>
      <c r="I242" s="76"/>
      <c r="J242" s="75"/>
      <c r="K242" s="75"/>
      <c r="L242" s="75"/>
      <c r="N242" s="75"/>
      <c r="T242" s="75"/>
      <c r="U242" s="75"/>
      <c r="V242" s="75"/>
    </row>
    <row r="243" spans="1:22" s="77" customFormat="1" ht="12.75" customHeight="1" x14ac:dyDescent="0.2">
      <c r="A243" s="75"/>
      <c r="B243" s="75"/>
      <c r="C243" s="75"/>
      <c r="D243" s="75"/>
      <c r="E243" s="75"/>
      <c r="F243" s="75"/>
      <c r="G243" s="75"/>
      <c r="H243" s="75"/>
      <c r="I243" s="76"/>
      <c r="J243" s="75"/>
      <c r="K243" s="75"/>
      <c r="L243" s="75"/>
      <c r="N243" s="75"/>
      <c r="T243" s="75"/>
      <c r="U243" s="75"/>
      <c r="V243" s="75"/>
    </row>
    <row r="244" spans="1:22" s="77" customFormat="1" ht="12.75" customHeight="1" x14ac:dyDescent="0.2">
      <c r="A244" s="75"/>
      <c r="B244" s="75"/>
      <c r="C244" s="75"/>
      <c r="D244" s="75"/>
      <c r="E244" s="75"/>
      <c r="F244" s="75"/>
      <c r="G244" s="75"/>
      <c r="H244" s="75"/>
      <c r="I244" s="76"/>
      <c r="J244" s="75"/>
      <c r="K244" s="75"/>
      <c r="L244" s="75"/>
      <c r="N244" s="75"/>
      <c r="T244" s="75"/>
      <c r="U244" s="75"/>
      <c r="V244" s="75"/>
    </row>
    <row r="245" spans="1:22" s="77" customFormat="1" ht="12.75" customHeight="1" x14ac:dyDescent="0.2">
      <c r="A245" s="75"/>
      <c r="B245" s="75"/>
      <c r="C245" s="75"/>
      <c r="D245" s="75"/>
      <c r="E245" s="75"/>
      <c r="F245" s="75"/>
      <c r="G245" s="75"/>
      <c r="H245" s="75"/>
      <c r="I245" s="76"/>
      <c r="J245" s="75"/>
      <c r="K245" s="75"/>
      <c r="L245" s="75"/>
      <c r="N245" s="75"/>
      <c r="T245" s="75"/>
      <c r="U245" s="75"/>
      <c r="V245" s="75"/>
    </row>
    <row r="246" spans="1:22" s="77" customFormat="1" ht="12.75" customHeight="1" x14ac:dyDescent="0.2">
      <c r="A246" s="75"/>
      <c r="B246" s="75"/>
      <c r="C246" s="75"/>
      <c r="D246" s="75"/>
      <c r="E246" s="75"/>
      <c r="F246" s="75"/>
      <c r="G246" s="75"/>
      <c r="H246" s="75"/>
      <c r="I246" s="76"/>
      <c r="J246" s="75"/>
      <c r="K246" s="75"/>
      <c r="L246" s="75"/>
      <c r="N246" s="75"/>
      <c r="T246" s="75"/>
      <c r="U246" s="75"/>
      <c r="V246" s="75"/>
    </row>
    <row r="247" spans="1:22" s="77" customFormat="1" ht="12.75" customHeight="1" x14ac:dyDescent="0.2">
      <c r="A247" s="75"/>
      <c r="B247" s="75"/>
      <c r="C247" s="75"/>
      <c r="D247" s="75"/>
      <c r="E247" s="75"/>
      <c r="F247" s="75"/>
      <c r="G247" s="75"/>
      <c r="H247" s="75"/>
      <c r="I247" s="76"/>
      <c r="J247" s="75"/>
      <c r="K247" s="75"/>
      <c r="L247" s="75"/>
      <c r="N247" s="75"/>
      <c r="T247" s="75"/>
      <c r="U247" s="75"/>
      <c r="V247" s="75"/>
    </row>
    <row r="248" spans="1:22" s="77" customFormat="1" ht="12.75" customHeight="1" x14ac:dyDescent="0.2">
      <c r="A248" s="75"/>
      <c r="B248" s="75"/>
      <c r="C248" s="75"/>
      <c r="D248" s="75"/>
      <c r="E248" s="75"/>
      <c r="F248" s="75"/>
      <c r="G248" s="75"/>
      <c r="H248" s="75"/>
      <c r="I248" s="76"/>
      <c r="J248" s="75"/>
      <c r="K248" s="75"/>
      <c r="L248" s="75"/>
      <c r="N248" s="75"/>
      <c r="T248" s="75"/>
      <c r="U248" s="75"/>
      <c r="V248" s="75"/>
    </row>
    <row r="249" spans="1:22" s="77" customFormat="1" ht="12.75" customHeight="1" x14ac:dyDescent="0.2">
      <c r="A249" s="75"/>
      <c r="B249" s="75"/>
      <c r="C249" s="75"/>
      <c r="D249" s="75"/>
      <c r="E249" s="75"/>
      <c r="F249" s="75"/>
      <c r="G249" s="75"/>
      <c r="H249" s="75"/>
      <c r="I249" s="76"/>
      <c r="J249" s="75"/>
      <c r="K249" s="75"/>
      <c r="L249" s="75"/>
      <c r="N249" s="75"/>
      <c r="T249" s="75"/>
      <c r="U249" s="75"/>
      <c r="V249" s="75"/>
    </row>
    <row r="250" spans="1:22" s="77" customFormat="1" ht="12.75" customHeight="1" x14ac:dyDescent="0.2">
      <c r="A250" s="75"/>
      <c r="B250" s="75"/>
      <c r="C250" s="75"/>
      <c r="D250" s="75"/>
      <c r="E250" s="75"/>
      <c r="F250" s="75"/>
      <c r="G250" s="75"/>
      <c r="H250" s="75"/>
      <c r="I250" s="76"/>
      <c r="J250" s="75"/>
      <c r="K250" s="75"/>
      <c r="L250" s="75"/>
      <c r="N250" s="75"/>
      <c r="T250" s="75"/>
      <c r="U250" s="75"/>
      <c r="V250" s="75"/>
    </row>
    <row r="251" spans="1:22" s="77" customFormat="1" ht="12.75" customHeight="1" x14ac:dyDescent="0.2">
      <c r="A251" s="75"/>
      <c r="B251" s="75"/>
      <c r="C251" s="75"/>
      <c r="D251" s="75"/>
      <c r="E251" s="75"/>
      <c r="F251" s="75"/>
      <c r="G251" s="75"/>
      <c r="H251" s="75"/>
      <c r="I251" s="76"/>
      <c r="J251" s="75"/>
      <c r="K251" s="75"/>
      <c r="L251" s="75"/>
      <c r="N251" s="75"/>
      <c r="T251" s="75"/>
      <c r="U251" s="75"/>
      <c r="V251" s="75"/>
    </row>
    <row r="252" spans="1:22" s="77" customFormat="1" ht="12.75" customHeight="1" x14ac:dyDescent="0.2">
      <c r="A252" s="75"/>
      <c r="B252" s="75"/>
      <c r="C252" s="75"/>
      <c r="D252" s="75"/>
      <c r="E252" s="75"/>
      <c r="F252" s="75"/>
      <c r="G252" s="75"/>
      <c r="H252" s="75"/>
      <c r="I252" s="76"/>
      <c r="J252" s="75"/>
      <c r="K252" s="75"/>
      <c r="L252" s="75"/>
      <c r="N252" s="75"/>
      <c r="T252" s="75"/>
      <c r="U252" s="75"/>
      <c r="V252" s="75"/>
    </row>
    <row r="253" spans="1:22" s="77" customFormat="1" ht="12.75" customHeight="1" x14ac:dyDescent="0.2">
      <c r="A253" s="75"/>
      <c r="B253" s="75"/>
      <c r="C253" s="75"/>
      <c r="D253" s="75"/>
      <c r="E253" s="75"/>
      <c r="F253" s="75"/>
      <c r="G253" s="75"/>
      <c r="H253" s="75"/>
      <c r="I253" s="76"/>
      <c r="J253" s="75"/>
      <c r="K253" s="75"/>
      <c r="L253" s="75"/>
      <c r="N253" s="75"/>
      <c r="T253" s="75"/>
      <c r="U253" s="75"/>
      <c r="V253" s="75"/>
    </row>
    <row r="254" spans="1:22" s="77" customFormat="1" ht="12.75" customHeight="1" x14ac:dyDescent="0.2">
      <c r="A254" s="75"/>
      <c r="B254" s="75"/>
      <c r="C254" s="75"/>
      <c r="D254" s="75"/>
      <c r="E254" s="75"/>
      <c r="F254" s="75"/>
      <c r="G254" s="75"/>
      <c r="H254" s="75"/>
      <c r="I254" s="76"/>
      <c r="J254" s="75"/>
      <c r="K254" s="75"/>
      <c r="L254" s="75"/>
      <c r="N254" s="75"/>
      <c r="T254" s="75"/>
      <c r="U254" s="75"/>
      <c r="V254" s="75"/>
    </row>
    <row r="255" spans="1:22" s="77" customFormat="1" ht="12.75" customHeight="1" x14ac:dyDescent="0.2">
      <c r="A255" s="75"/>
      <c r="B255" s="75"/>
      <c r="C255" s="75"/>
      <c r="D255" s="75"/>
      <c r="E255" s="75"/>
      <c r="F255" s="75"/>
      <c r="G255" s="75"/>
      <c r="H255" s="75"/>
      <c r="I255" s="76"/>
      <c r="J255" s="75"/>
      <c r="K255" s="75"/>
      <c r="L255" s="75"/>
      <c r="N255" s="75"/>
      <c r="T255" s="75"/>
      <c r="U255" s="75"/>
      <c r="V255" s="75"/>
    </row>
    <row r="256" spans="1:22" s="77" customFormat="1" ht="12.75" customHeight="1" x14ac:dyDescent="0.2">
      <c r="A256" s="75"/>
      <c r="B256" s="75"/>
      <c r="C256" s="75"/>
      <c r="D256" s="75"/>
      <c r="E256" s="75"/>
      <c r="F256" s="75"/>
      <c r="G256" s="75"/>
      <c r="H256" s="75"/>
      <c r="I256" s="76"/>
      <c r="J256" s="75"/>
      <c r="K256" s="75"/>
      <c r="L256" s="75"/>
      <c r="N256" s="75"/>
      <c r="T256" s="75"/>
      <c r="U256" s="75"/>
      <c r="V256" s="75"/>
    </row>
    <row r="257" spans="1:22" s="77" customFormat="1" ht="12.75" customHeight="1" x14ac:dyDescent="0.2">
      <c r="A257" s="75"/>
      <c r="B257" s="75"/>
      <c r="C257" s="75"/>
      <c r="D257" s="75"/>
      <c r="E257" s="75"/>
      <c r="F257" s="75"/>
      <c r="G257" s="75"/>
      <c r="H257" s="75"/>
      <c r="I257" s="76"/>
      <c r="J257" s="75"/>
      <c r="K257" s="75"/>
      <c r="L257" s="75"/>
      <c r="N257" s="75"/>
      <c r="T257" s="75"/>
      <c r="U257" s="75"/>
      <c r="V257" s="75"/>
    </row>
    <row r="258" spans="1:22" s="77" customFormat="1" ht="12.75" customHeight="1" x14ac:dyDescent="0.2">
      <c r="A258" s="75"/>
      <c r="B258" s="75"/>
      <c r="C258" s="75"/>
      <c r="D258" s="75"/>
      <c r="E258" s="75"/>
      <c r="F258" s="75"/>
      <c r="G258" s="75"/>
      <c r="H258" s="75"/>
      <c r="I258" s="76"/>
      <c r="J258" s="75"/>
      <c r="K258" s="75"/>
      <c r="L258" s="75"/>
      <c r="N258" s="75"/>
      <c r="T258" s="75"/>
      <c r="U258" s="75"/>
      <c r="V258" s="75"/>
    </row>
    <row r="259" spans="1:22" s="77" customFormat="1" ht="12.75" customHeight="1" x14ac:dyDescent="0.2">
      <c r="A259" s="75"/>
      <c r="B259" s="75"/>
      <c r="C259" s="75"/>
      <c r="D259" s="75"/>
      <c r="E259" s="75"/>
      <c r="F259" s="75"/>
      <c r="G259" s="75"/>
      <c r="H259" s="75"/>
      <c r="I259" s="76"/>
      <c r="J259" s="75"/>
      <c r="K259" s="75"/>
      <c r="L259" s="75"/>
      <c r="N259" s="75"/>
      <c r="T259" s="75"/>
      <c r="U259" s="75"/>
      <c r="V259" s="75"/>
    </row>
    <row r="260" spans="1:22" s="77" customFormat="1" ht="12.75" customHeight="1" x14ac:dyDescent="0.2">
      <c r="A260" s="75"/>
      <c r="B260" s="75"/>
      <c r="C260" s="75"/>
      <c r="D260" s="75"/>
      <c r="E260" s="75"/>
      <c r="F260" s="75"/>
      <c r="G260" s="75"/>
      <c r="H260" s="75"/>
      <c r="I260" s="76"/>
      <c r="J260" s="75"/>
      <c r="K260" s="75"/>
      <c r="L260" s="75"/>
      <c r="N260" s="75"/>
      <c r="T260" s="75"/>
      <c r="U260" s="75"/>
      <c r="V260" s="75"/>
    </row>
    <row r="261" spans="1:22" s="77" customFormat="1" ht="12.75" customHeight="1" x14ac:dyDescent="0.2">
      <c r="A261" s="75"/>
      <c r="B261" s="75"/>
      <c r="C261" s="75"/>
      <c r="D261" s="75"/>
      <c r="E261" s="75"/>
      <c r="F261" s="75"/>
      <c r="G261" s="75"/>
      <c r="H261" s="75"/>
      <c r="I261" s="76"/>
      <c r="J261" s="75"/>
      <c r="K261" s="75"/>
      <c r="L261" s="75"/>
      <c r="N261" s="75"/>
      <c r="T261" s="75"/>
      <c r="U261" s="75"/>
      <c r="V261" s="75"/>
    </row>
    <row r="262" spans="1:22" s="77" customFormat="1" ht="12.75" customHeight="1" x14ac:dyDescent="0.2">
      <c r="A262" s="75"/>
      <c r="B262" s="75"/>
      <c r="C262" s="75"/>
      <c r="D262" s="75"/>
      <c r="E262" s="75"/>
      <c r="F262" s="75"/>
      <c r="G262" s="75"/>
      <c r="H262" s="75"/>
      <c r="I262" s="76"/>
      <c r="J262" s="75"/>
      <c r="K262" s="75"/>
      <c r="L262" s="75"/>
      <c r="N262" s="75"/>
      <c r="T262" s="75"/>
      <c r="U262" s="75"/>
      <c r="V262" s="75"/>
    </row>
    <row r="263" spans="1:22" s="77" customFormat="1" ht="12.75" customHeight="1" x14ac:dyDescent="0.2">
      <c r="A263" s="75"/>
      <c r="B263" s="75"/>
      <c r="C263" s="75"/>
      <c r="D263" s="75"/>
      <c r="E263" s="75"/>
      <c r="F263" s="75"/>
      <c r="G263" s="75"/>
      <c r="H263" s="75"/>
      <c r="I263" s="76"/>
      <c r="J263" s="75"/>
      <c r="K263" s="75"/>
      <c r="L263" s="75"/>
      <c r="N263" s="75"/>
      <c r="T263" s="75"/>
      <c r="U263" s="75"/>
      <c r="V263" s="75"/>
    </row>
    <row r="264" spans="1:22" s="77" customFormat="1" ht="12.75" customHeight="1" x14ac:dyDescent="0.2">
      <c r="A264" s="75"/>
      <c r="B264" s="75"/>
      <c r="C264" s="75"/>
      <c r="D264" s="75"/>
      <c r="E264" s="75"/>
      <c r="F264" s="75"/>
      <c r="G264" s="75"/>
      <c r="H264" s="75"/>
      <c r="I264" s="76"/>
      <c r="J264" s="75"/>
      <c r="K264" s="75"/>
      <c r="L264" s="75"/>
      <c r="N264" s="75"/>
      <c r="T264" s="75"/>
      <c r="U264" s="75"/>
      <c r="V264" s="75"/>
    </row>
    <row r="265" spans="1:22" s="77" customFormat="1" ht="12.75" customHeight="1" x14ac:dyDescent="0.2">
      <c r="A265" s="75"/>
      <c r="B265" s="75"/>
      <c r="C265" s="75"/>
      <c r="D265" s="75"/>
      <c r="E265" s="75"/>
      <c r="F265" s="75"/>
      <c r="G265" s="75"/>
      <c r="H265" s="75"/>
      <c r="I265" s="76"/>
      <c r="J265" s="75"/>
      <c r="K265" s="75"/>
      <c r="L265" s="75"/>
      <c r="N265" s="75"/>
      <c r="T265" s="75"/>
      <c r="U265" s="75"/>
      <c r="V265" s="75"/>
    </row>
    <row r="266" spans="1:22" s="77" customFormat="1" ht="12.75" customHeight="1" x14ac:dyDescent="0.2">
      <c r="A266" s="75"/>
      <c r="B266" s="75"/>
      <c r="C266" s="75"/>
      <c r="D266" s="75"/>
      <c r="E266" s="75"/>
      <c r="F266" s="75"/>
      <c r="G266" s="75"/>
      <c r="H266" s="75"/>
      <c r="I266" s="76"/>
      <c r="J266" s="75"/>
      <c r="K266" s="75"/>
      <c r="L266" s="75"/>
      <c r="N266" s="75"/>
      <c r="T266" s="75"/>
      <c r="U266" s="75"/>
      <c r="V266" s="75"/>
    </row>
    <row r="267" spans="1:22" s="77" customFormat="1" ht="12.75" customHeight="1" x14ac:dyDescent="0.2">
      <c r="A267" s="75"/>
      <c r="B267" s="75"/>
      <c r="C267" s="75"/>
      <c r="D267" s="75"/>
      <c r="E267" s="75"/>
      <c r="F267" s="75"/>
      <c r="G267" s="75"/>
      <c r="H267" s="75"/>
      <c r="I267" s="76"/>
      <c r="J267" s="75"/>
      <c r="K267" s="75"/>
      <c r="L267" s="75"/>
      <c r="N267" s="75"/>
      <c r="T267" s="75"/>
      <c r="U267" s="75"/>
      <c r="V267" s="75"/>
    </row>
    <row r="268" spans="1:22" s="77" customFormat="1" ht="12.75" customHeight="1" x14ac:dyDescent="0.2">
      <c r="A268" s="75"/>
      <c r="B268" s="75"/>
      <c r="C268" s="75"/>
      <c r="D268" s="75"/>
      <c r="E268" s="75"/>
      <c r="F268" s="75"/>
      <c r="G268" s="75"/>
      <c r="H268" s="75"/>
      <c r="I268" s="76"/>
      <c r="J268" s="75"/>
      <c r="K268" s="75"/>
      <c r="L268" s="75"/>
      <c r="N268" s="75"/>
      <c r="T268" s="75"/>
      <c r="U268" s="75"/>
      <c r="V268" s="75"/>
    </row>
    <row r="269" spans="1:22" s="77" customFormat="1" ht="12.75" customHeight="1" x14ac:dyDescent="0.2">
      <c r="A269" s="75"/>
      <c r="B269" s="75"/>
      <c r="C269" s="75"/>
      <c r="D269" s="75"/>
      <c r="E269" s="75"/>
      <c r="F269" s="75"/>
      <c r="G269" s="75"/>
      <c r="H269" s="75"/>
      <c r="I269" s="76"/>
      <c r="J269" s="75"/>
      <c r="K269" s="75"/>
      <c r="L269" s="75"/>
      <c r="N269" s="75"/>
      <c r="T269" s="75"/>
      <c r="U269" s="75"/>
      <c r="V269" s="75"/>
    </row>
    <row r="270" spans="1:22" s="77" customFormat="1" ht="12.75" customHeight="1" x14ac:dyDescent="0.2">
      <c r="A270" s="75"/>
      <c r="B270" s="75"/>
      <c r="C270" s="75"/>
      <c r="D270" s="75"/>
      <c r="E270" s="75"/>
      <c r="F270" s="75"/>
      <c r="G270" s="75"/>
      <c r="H270" s="75"/>
      <c r="I270" s="76"/>
      <c r="J270" s="75"/>
      <c r="K270" s="75"/>
      <c r="L270" s="75"/>
      <c r="N270" s="75"/>
      <c r="T270" s="75"/>
      <c r="U270" s="75"/>
      <c r="V270" s="75"/>
    </row>
    <row r="271" spans="1:22" s="77" customFormat="1" ht="12.75" customHeight="1" x14ac:dyDescent="0.2">
      <c r="A271" s="75"/>
      <c r="B271" s="75"/>
      <c r="C271" s="75"/>
      <c r="D271" s="75"/>
      <c r="E271" s="75"/>
      <c r="F271" s="75"/>
      <c r="G271" s="75"/>
      <c r="H271" s="75"/>
      <c r="I271" s="76"/>
      <c r="J271" s="75"/>
      <c r="K271" s="75"/>
      <c r="L271" s="75"/>
      <c r="N271" s="75"/>
      <c r="T271" s="75"/>
      <c r="U271" s="75"/>
      <c r="V271" s="75"/>
    </row>
    <row r="272" spans="1:22" s="77" customFormat="1" ht="12.75" customHeight="1" x14ac:dyDescent="0.2">
      <c r="A272" s="75"/>
      <c r="B272" s="75"/>
      <c r="C272" s="75"/>
      <c r="D272" s="75"/>
      <c r="E272" s="75"/>
      <c r="F272" s="75"/>
      <c r="G272" s="75"/>
      <c r="H272" s="75"/>
      <c r="I272" s="76"/>
      <c r="J272" s="75"/>
      <c r="K272" s="75"/>
      <c r="L272" s="75"/>
      <c r="N272" s="75"/>
      <c r="T272" s="75"/>
      <c r="U272" s="75"/>
      <c r="V272" s="75"/>
    </row>
    <row r="273" spans="1:22" s="77" customFormat="1" ht="12.75" customHeight="1" x14ac:dyDescent="0.2">
      <c r="A273" s="75"/>
      <c r="B273" s="75"/>
      <c r="C273" s="75"/>
      <c r="D273" s="75"/>
      <c r="E273" s="75"/>
      <c r="F273" s="75"/>
      <c r="G273" s="75"/>
      <c r="H273" s="75"/>
      <c r="I273" s="76"/>
      <c r="J273" s="75"/>
      <c r="K273" s="75"/>
      <c r="L273" s="75"/>
      <c r="N273" s="75"/>
      <c r="T273" s="75"/>
      <c r="U273" s="75"/>
      <c r="V273" s="75"/>
    </row>
    <row r="274" spans="1:22" s="77" customFormat="1" ht="12.75" customHeight="1" x14ac:dyDescent="0.2">
      <c r="A274" s="75"/>
      <c r="B274" s="75"/>
      <c r="C274" s="75"/>
      <c r="D274" s="75"/>
      <c r="E274" s="75"/>
      <c r="F274" s="75"/>
      <c r="G274" s="75"/>
      <c r="H274" s="75"/>
      <c r="I274" s="76"/>
      <c r="J274" s="75"/>
      <c r="K274" s="75"/>
      <c r="L274" s="75"/>
      <c r="N274" s="75"/>
      <c r="T274" s="75"/>
      <c r="U274" s="75"/>
      <c r="V274" s="75"/>
    </row>
    <row r="275" spans="1:22" s="77" customFormat="1" ht="12.75" customHeight="1" x14ac:dyDescent="0.2">
      <c r="A275" s="75"/>
      <c r="B275" s="75"/>
      <c r="C275" s="75"/>
      <c r="D275" s="75"/>
      <c r="E275" s="75"/>
      <c r="F275" s="75"/>
      <c r="G275" s="75"/>
      <c r="H275" s="75"/>
      <c r="I275" s="76"/>
      <c r="J275" s="75"/>
      <c r="K275" s="75"/>
      <c r="L275" s="75"/>
      <c r="N275" s="75"/>
      <c r="T275" s="75"/>
      <c r="U275" s="75"/>
      <c r="V275" s="75"/>
    </row>
    <row r="276" spans="1:22" s="77" customFormat="1" ht="12.75" customHeight="1" x14ac:dyDescent="0.2">
      <c r="A276" s="75"/>
      <c r="B276" s="75"/>
      <c r="C276" s="75"/>
      <c r="D276" s="75"/>
      <c r="E276" s="75"/>
      <c r="F276" s="75"/>
      <c r="G276" s="75"/>
      <c r="H276" s="75"/>
      <c r="I276" s="76"/>
      <c r="J276" s="75"/>
      <c r="K276" s="75"/>
      <c r="L276" s="75"/>
      <c r="N276" s="75"/>
      <c r="T276" s="75"/>
      <c r="U276" s="75"/>
      <c r="V276" s="75"/>
    </row>
    <row r="277" spans="1:22" s="77" customFormat="1" ht="12.75" customHeight="1" x14ac:dyDescent="0.2">
      <c r="A277" s="75"/>
      <c r="B277" s="75"/>
      <c r="C277" s="75"/>
      <c r="D277" s="75"/>
      <c r="E277" s="75"/>
      <c r="F277" s="75"/>
      <c r="G277" s="75"/>
      <c r="H277" s="75"/>
      <c r="I277" s="76"/>
      <c r="J277" s="75"/>
      <c r="K277" s="75"/>
      <c r="L277" s="75"/>
      <c r="N277" s="75"/>
      <c r="T277" s="75"/>
      <c r="U277" s="75"/>
      <c r="V277" s="75"/>
    </row>
    <row r="278" spans="1:22" s="77" customFormat="1" ht="12.75" customHeight="1" x14ac:dyDescent="0.2">
      <c r="A278" s="75"/>
      <c r="B278" s="75"/>
      <c r="C278" s="75"/>
      <c r="D278" s="75"/>
      <c r="E278" s="75"/>
      <c r="F278" s="75"/>
      <c r="G278" s="75"/>
      <c r="H278" s="75"/>
      <c r="I278" s="76"/>
      <c r="J278" s="75"/>
      <c r="K278" s="75"/>
      <c r="L278" s="75"/>
      <c r="N278" s="75"/>
      <c r="T278" s="75"/>
      <c r="U278" s="75"/>
      <c r="V278" s="75"/>
    </row>
    <row r="279" spans="1:22" s="77" customFormat="1" ht="12.75" customHeight="1" x14ac:dyDescent="0.2">
      <c r="A279" s="75"/>
      <c r="B279" s="75"/>
      <c r="C279" s="75"/>
      <c r="D279" s="75"/>
      <c r="E279" s="75"/>
      <c r="F279" s="75"/>
      <c r="G279" s="75"/>
      <c r="H279" s="75"/>
      <c r="I279" s="76"/>
      <c r="J279" s="75"/>
      <c r="K279" s="75"/>
      <c r="L279" s="75"/>
      <c r="N279" s="75"/>
      <c r="T279" s="75"/>
      <c r="U279" s="75"/>
      <c r="V279" s="75"/>
    </row>
    <row r="280" spans="1:22" s="77" customFormat="1" ht="12.75" customHeight="1" x14ac:dyDescent="0.2">
      <c r="A280" s="75"/>
      <c r="B280" s="75"/>
      <c r="C280" s="75"/>
      <c r="D280" s="75"/>
      <c r="E280" s="75"/>
      <c r="F280" s="75"/>
      <c r="G280" s="75"/>
      <c r="H280" s="75"/>
      <c r="I280" s="76"/>
      <c r="J280" s="75"/>
      <c r="K280" s="75"/>
      <c r="L280" s="75"/>
      <c r="N280" s="75"/>
      <c r="T280" s="75"/>
      <c r="U280" s="75"/>
      <c r="V280" s="75"/>
    </row>
    <row r="281" spans="1:22" s="77" customFormat="1" ht="12.75" customHeight="1" x14ac:dyDescent="0.2">
      <c r="A281" s="75"/>
      <c r="B281" s="75"/>
      <c r="C281" s="75"/>
      <c r="D281" s="75"/>
      <c r="E281" s="75"/>
      <c r="F281" s="75"/>
      <c r="G281" s="75"/>
      <c r="H281" s="75"/>
      <c r="I281" s="76"/>
      <c r="J281" s="75"/>
      <c r="K281" s="75"/>
      <c r="L281" s="75"/>
      <c r="N281" s="75"/>
      <c r="T281" s="75"/>
      <c r="U281" s="75"/>
      <c r="V281" s="75"/>
    </row>
    <row r="282" spans="1:22" s="77" customFormat="1" ht="12.75" customHeight="1" x14ac:dyDescent="0.2">
      <c r="A282" s="75"/>
      <c r="B282" s="75"/>
      <c r="C282" s="75"/>
      <c r="D282" s="75"/>
      <c r="E282" s="75"/>
      <c r="F282" s="75"/>
      <c r="G282" s="75"/>
      <c r="H282" s="75"/>
      <c r="I282" s="76"/>
      <c r="J282" s="75"/>
      <c r="K282" s="75"/>
      <c r="L282" s="75"/>
      <c r="N282" s="75"/>
      <c r="T282" s="75"/>
      <c r="U282" s="75"/>
      <c r="V282" s="75"/>
    </row>
    <row r="283" spans="1:22" s="77" customFormat="1" ht="12.75" customHeight="1" x14ac:dyDescent="0.2">
      <c r="A283" s="75"/>
      <c r="B283" s="75"/>
      <c r="C283" s="75"/>
      <c r="D283" s="75"/>
      <c r="E283" s="75"/>
      <c r="F283" s="75"/>
      <c r="G283" s="75"/>
      <c r="H283" s="75"/>
      <c r="I283" s="76"/>
      <c r="J283" s="75"/>
      <c r="K283" s="75"/>
      <c r="L283" s="75"/>
      <c r="N283" s="75"/>
      <c r="T283" s="75"/>
      <c r="U283" s="75"/>
      <c r="V283" s="75"/>
    </row>
    <row r="284" spans="1:22" s="77" customFormat="1" ht="12.75" customHeight="1" x14ac:dyDescent="0.2">
      <c r="A284" s="75"/>
      <c r="B284" s="75"/>
      <c r="C284" s="75"/>
      <c r="D284" s="75"/>
      <c r="E284" s="75"/>
      <c r="F284" s="75"/>
      <c r="G284" s="75"/>
      <c r="H284" s="75"/>
      <c r="I284" s="76"/>
      <c r="J284" s="75"/>
      <c r="K284" s="75"/>
      <c r="L284" s="75"/>
      <c r="N284" s="75"/>
      <c r="T284" s="75"/>
      <c r="U284" s="75"/>
      <c r="V284" s="75"/>
    </row>
    <row r="285" spans="1:22" s="77" customFormat="1" ht="12.75" customHeight="1" x14ac:dyDescent="0.2">
      <c r="A285" s="75"/>
      <c r="B285" s="75"/>
      <c r="C285" s="75"/>
      <c r="D285" s="75"/>
      <c r="E285" s="75"/>
      <c r="F285" s="75"/>
      <c r="G285" s="75"/>
      <c r="H285" s="75"/>
      <c r="I285" s="76"/>
      <c r="J285" s="75"/>
      <c r="K285" s="75"/>
      <c r="L285" s="75"/>
      <c r="N285" s="75"/>
      <c r="T285" s="75"/>
      <c r="U285" s="75"/>
      <c r="V285" s="75"/>
    </row>
    <row r="286" spans="1:22" s="77" customFormat="1" ht="12.75" customHeight="1" x14ac:dyDescent="0.2">
      <c r="A286" s="75"/>
      <c r="B286" s="75"/>
      <c r="C286" s="75"/>
      <c r="D286" s="75"/>
      <c r="E286" s="75"/>
      <c r="F286" s="75"/>
      <c r="G286" s="75"/>
      <c r="H286" s="75"/>
      <c r="I286" s="76"/>
      <c r="J286" s="75"/>
      <c r="K286" s="75"/>
      <c r="L286" s="75"/>
      <c r="N286" s="75"/>
      <c r="T286" s="75"/>
      <c r="U286" s="75"/>
      <c r="V286" s="75"/>
    </row>
    <row r="287" spans="1:22" s="77" customFormat="1" ht="12.75" customHeight="1" x14ac:dyDescent="0.2">
      <c r="A287" s="75"/>
      <c r="B287" s="75"/>
      <c r="C287" s="75"/>
      <c r="D287" s="75"/>
      <c r="E287" s="75"/>
      <c r="F287" s="75"/>
      <c r="G287" s="75"/>
      <c r="H287" s="75"/>
      <c r="I287" s="76"/>
      <c r="J287" s="75"/>
      <c r="K287" s="75"/>
      <c r="L287" s="75"/>
      <c r="N287" s="75"/>
      <c r="T287" s="75"/>
      <c r="U287" s="75"/>
      <c r="V287" s="75"/>
    </row>
    <row r="288" spans="1:22" s="77" customFormat="1" ht="12.75" customHeight="1" x14ac:dyDescent="0.2">
      <c r="A288" s="75"/>
      <c r="B288" s="75"/>
      <c r="C288" s="75"/>
      <c r="D288" s="75"/>
      <c r="E288" s="75"/>
      <c r="F288" s="75"/>
      <c r="G288" s="75"/>
      <c r="H288" s="75"/>
      <c r="I288" s="76"/>
      <c r="J288" s="75"/>
      <c r="K288" s="75"/>
      <c r="L288" s="75"/>
      <c r="N288" s="75"/>
      <c r="T288" s="75"/>
      <c r="U288" s="75"/>
      <c r="V288" s="75"/>
    </row>
    <row r="289" spans="1:22" s="77" customFormat="1" ht="12.75" customHeight="1" x14ac:dyDescent="0.2">
      <c r="A289" s="75"/>
      <c r="B289" s="75"/>
      <c r="C289" s="75"/>
      <c r="D289" s="75"/>
      <c r="E289" s="75"/>
      <c r="F289" s="75"/>
      <c r="G289" s="75"/>
      <c r="H289" s="75"/>
      <c r="I289" s="76"/>
      <c r="J289" s="75"/>
      <c r="K289" s="75"/>
      <c r="L289" s="75"/>
      <c r="N289" s="75"/>
      <c r="T289" s="75"/>
      <c r="U289" s="75"/>
      <c r="V289" s="75"/>
    </row>
    <row r="290" spans="1:22" s="77" customFormat="1" ht="12.75" customHeight="1" x14ac:dyDescent="0.2">
      <c r="A290" s="75"/>
      <c r="B290" s="75"/>
      <c r="C290" s="75"/>
      <c r="D290" s="75"/>
      <c r="E290" s="75"/>
      <c r="F290" s="75"/>
      <c r="G290" s="75"/>
      <c r="H290" s="75"/>
      <c r="I290" s="76"/>
      <c r="J290" s="75"/>
      <c r="K290" s="75"/>
      <c r="L290" s="75"/>
      <c r="N290" s="75"/>
      <c r="T290" s="75"/>
      <c r="U290" s="75"/>
      <c r="V290" s="75"/>
    </row>
    <row r="291" spans="1:22" s="77" customFormat="1" ht="12.75" customHeight="1" x14ac:dyDescent="0.2">
      <c r="A291" s="75"/>
      <c r="B291" s="75"/>
      <c r="C291" s="75"/>
      <c r="D291" s="75"/>
      <c r="E291" s="75"/>
      <c r="F291" s="75"/>
      <c r="G291" s="75"/>
      <c r="H291" s="75"/>
      <c r="I291" s="76"/>
      <c r="J291" s="75"/>
      <c r="K291" s="75"/>
      <c r="L291" s="75"/>
      <c r="N291" s="75"/>
      <c r="T291" s="75"/>
      <c r="U291" s="75"/>
      <c r="V291" s="75"/>
    </row>
    <row r="292" spans="1:22" s="77" customFormat="1" ht="12.75" customHeight="1" x14ac:dyDescent="0.2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N292" s="75"/>
      <c r="T292" s="75"/>
      <c r="U292" s="75"/>
      <c r="V292" s="75"/>
    </row>
    <row r="293" spans="1:22" s="77" customFormat="1" ht="12.75" customHeight="1" x14ac:dyDescent="0.2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N293" s="75"/>
      <c r="T293" s="75"/>
      <c r="U293" s="75"/>
      <c r="V293" s="75"/>
    </row>
    <row r="294" spans="1:22" s="77" customFormat="1" ht="12.75" customHeight="1" x14ac:dyDescent="0.2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N294" s="75"/>
      <c r="T294" s="75"/>
      <c r="U294" s="75"/>
      <c r="V294" s="75"/>
    </row>
    <row r="295" spans="1:22" s="77" customFormat="1" ht="12.75" customHeight="1" x14ac:dyDescent="0.2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N295" s="75"/>
      <c r="T295" s="75"/>
      <c r="U295" s="75"/>
      <c r="V295" s="75"/>
    </row>
    <row r="296" spans="1:22" s="77" customFormat="1" ht="12.75" customHeight="1" x14ac:dyDescent="0.2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N296" s="75"/>
      <c r="T296" s="75"/>
      <c r="U296" s="75"/>
      <c r="V296" s="75"/>
    </row>
    <row r="297" spans="1:22" s="77" customFormat="1" ht="12.75" customHeight="1" x14ac:dyDescent="0.2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N297" s="75"/>
      <c r="T297" s="75"/>
      <c r="U297" s="75"/>
      <c r="V297" s="75"/>
    </row>
    <row r="298" spans="1:22" s="77" customFormat="1" ht="12.75" customHeight="1" x14ac:dyDescent="0.2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N298" s="75"/>
      <c r="T298" s="75"/>
      <c r="U298" s="75"/>
      <c r="V298" s="75"/>
    </row>
    <row r="299" spans="1:22" s="77" customFormat="1" ht="12.75" customHeight="1" x14ac:dyDescent="0.2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N299" s="75"/>
      <c r="T299" s="75"/>
      <c r="U299" s="75"/>
      <c r="V299" s="75"/>
    </row>
    <row r="300" spans="1:22" s="77" customFormat="1" ht="12.75" customHeight="1" x14ac:dyDescent="0.2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N300" s="75"/>
      <c r="T300" s="75"/>
      <c r="U300" s="75"/>
      <c r="V300" s="75"/>
    </row>
    <row r="301" spans="1:22" s="77" customFormat="1" ht="12.75" customHeight="1" x14ac:dyDescent="0.2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N301" s="75"/>
      <c r="T301" s="75"/>
      <c r="U301" s="75"/>
      <c r="V301" s="75"/>
    </row>
    <row r="302" spans="1:22" s="77" customFormat="1" ht="12.75" customHeight="1" x14ac:dyDescent="0.2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N302" s="75"/>
      <c r="T302" s="75"/>
      <c r="U302" s="75"/>
      <c r="V302" s="75"/>
    </row>
    <row r="303" spans="1:22" s="77" customFormat="1" ht="12.75" customHeight="1" x14ac:dyDescent="0.2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N303" s="75"/>
      <c r="T303" s="75"/>
      <c r="U303" s="75"/>
      <c r="V303" s="75"/>
    </row>
    <row r="304" spans="1:22" s="77" customFormat="1" ht="12.75" customHeight="1" x14ac:dyDescent="0.2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N304" s="75"/>
      <c r="T304" s="75"/>
      <c r="U304" s="75"/>
      <c r="V304" s="75"/>
    </row>
    <row r="305" spans="1:22" s="77" customFormat="1" ht="12.75" customHeight="1" x14ac:dyDescent="0.2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N305" s="75"/>
      <c r="T305" s="75"/>
      <c r="U305" s="75"/>
      <c r="V305" s="75"/>
    </row>
    <row r="306" spans="1:22" s="77" customFormat="1" ht="12.75" customHeight="1" x14ac:dyDescent="0.2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N306" s="75"/>
      <c r="T306" s="75"/>
      <c r="U306" s="75"/>
      <c r="V306" s="75"/>
    </row>
    <row r="307" spans="1:22" s="77" customFormat="1" ht="12.75" customHeight="1" x14ac:dyDescent="0.2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N307" s="75"/>
      <c r="T307" s="75"/>
      <c r="U307" s="75"/>
      <c r="V307" s="75"/>
    </row>
    <row r="308" spans="1:22" s="77" customFormat="1" ht="12.75" customHeight="1" x14ac:dyDescent="0.2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N308" s="75"/>
      <c r="T308" s="75"/>
      <c r="U308" s="75"/>
      <c r="V308" s="75"/>
    </row>
    <row r="309" spans="1:22" s="77" customFormat="1" ht="12.75" customHeight="1" x14ac:dyDescent="0.2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N309" s="75"/>
      <c r="T309" s="75"/>
      <c r="U309" s="75"/>
      <c r="V309" s="75"/>
    </row>
    <row r="310" spans="1:22" s="77" customFormat="1" ht="12.75" customHeight="1" x14ac:dyDescent="0.2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N310" s="75"/>
      <c r="T310" s="75"/>
      <c r="U310" s="75"/>
      <c r="V310" s="75"/>
    </row>
    <row r="311" spans="1:22" s="77" customFormat="1" ht="12.75" customHeight="1" x14ac:dyDescent="0.2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N311" s="75"/>
      <c r="T311" s="75"/>
      <c r="U311" s="75"/>
      <c r="V311" s="75"/>
    </row>
    <row r="312" spans="1:22" s="77" customFormat="1" ht="12.75" customHeight="1" x14ac:dyDescent="0.2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N312" s="75"/>
      <c r="T312" s="75"/>
      <c r="U312" s="75"/>
      <c r="V312" s="75"/>
    </row>
    <row r="313" spans="1:22" s="77" customFormat="1" ht="12.75" customHeight="1" x14ac:dyDescent="0.2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N313" s="75"/>
      <c r="T313" s="75"/>
      <c r="U313" s="75"/>
      <c r="V313" s="75"/>
    </row>
    <row r="314" spans="1:22" s="77" customFormat="1" ht="12.75" customHeight="1" x14ac:dyDescent="0.2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N314" s="75"/>
      <c r="T314" s="75"/>
      <c r="U314" s="75"/>
      <c r="V314" s="75"/>
    </row>
    <row r="315" spans="1:22" s="77" customFormat="1" ht="12.75" customHeight="1" x14ac:dyDescent="0.2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N315" s="75"/>
      <c r="T315" s="75"/>
      <c r="U315" s="75"/>
      <c r="V315" s="75"/>
    </row>
    <row r="316" spans="1:22" s="77" customFormat="1" ht="12.75" customHeight="1" x14ac:dyDescent="0.2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N316" s="75"/>
      <c r="T316" s="75"/>
      <c r="U316" s="75"/>
      <c r="V316" s="75"/>
    </row>
    <row r="317" spans="1:22" s="77" customFormat="1" ht="12.75" customHeight="1" x14ac:dyDescent="0.2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N317" s="75"/>
      <c r="T317" s="75"/>
      <c r="U317" s="75"/>
      <c r="V317" s="75"/>
    </row>
    <row r="318" spans="1:22" s="77" customFormat="1" ht="12.75" customHeight="1" x14ac:dyDescent="0.2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N318" s="75"/>
      <c r="T318" s="75"/>
      <c r="U318" s="75"/>
      <c r="V318" s="75"/>
    </row>
    <row r="319" spans="1:22" s="77" customFormat="1" ht="12.75" customHeight="1" x14ac:dyDescent="0.2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N319" s="75"/>
      <c r="T319" s="75"/>
      <c r="U319" s="75"/>
      <c r="V319" s="75"/>
    </row>
    <row r="320" spans="1:22" s="77" customFormat="1" ht="12.75" customHeight="1" x14ac:dyDescent="0.2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N320" s="75"/>
      <c r="T320" s="75"/>
      <c r="U320" s="75"/>
      <c r="V320" s="75"/>
    </row>
    <row r="321" spans="1:22" s="77" customFormat="1" ht="12.75" customHeight="1" x14ac:dyDescent="0.2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N321" s="75"/>
      <c r="T321" s="75"/>
      <c r="U321" s="75"/>
      <c r="V321" s="75"/>
    </row>
    <row r="322" spans="1:22" s="77" customFormat="1" ht="12.75" customHeight="1" x14ac:dyDescent="0.2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N322" s="75"/>
      <c r="T322" s="75"/>
      <c r="U322" s="75"/>
      <c r="V322" s="75"/>
    </row>
    <row r="323" spans="1:22" s="77" customFormat="1" ht="12.75" customHeight="1" x14ac:dyDescent="0.2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N323" s="75"/>
      <c r="T323" s="75"/>
      <c r="U323" s="75"/>
      <c r="V323" s="75"/>
    </row>
    <row r="324" spans="1:22" s="77" customFormat="1" ht="12.75" customHeight="1" x14ac:dyDescent="0.2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N324" s="75"/>
      <c r="T324" s="75"/>
      <c r="U324" s="75"/>
      <c r="V324" s="75"/>
    </row>
    <row r="325" spans="1:22" s="77" customFormat="1" ht="12.75" customHeight="1" x14ac:dyDescent="0.2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N325" s="75"/>
      <c r="T325" s="75"/>
      <c r="U325" s="75"/>
      <c r="V325" s="75"/>
    </row>
    <row r="326" spans="1:22" s="77" customFormat="1" ht="12.75" customHeight="1" x14ac:dyDescent="0.2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N326" s="75"/>
      <c r="T326" s="75"/>
      <c r="U326" s="75"/>
      <c r="V326" s="75"/>
    </row>
    <row r="327" spans="1:22" s="77" customFormat="1" ht="12.75" customHeight="1" x14ac:dyDescent="0.2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N327" s="75"/>
      <c r="T327" s="75"/>
      <c r="U327" s="75"/>
      <c r="V327" s="75"/>
    </row>
    <row r="328" spans="1:22" s="77" customFormat="1" ht="12.75" customHeight="1" x14ac:dyDescent="0.2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N328" s="75"/>
      <c r="T328" s="75"/>
      <c r="U328" s="75"/>
      <c r="V328" s="75"/>
    </row>
    <row r="329" spans="1:22" s="77" customFormat="1" ht="12.75" customHeight="1" x14ac:dyDescent="0.2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N329" s="75"/>
      <c r="T329" s="75"/>
      <c r="U329" s="75"/>
      <c r="V329" s="75"/>
    </row>
    <row r="330" spans="1:22" s="77" customFormat="1" ht="12.75" customHeight="1" x14ac:dyDescent="0.2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N330" s="75"/>
      <c r="T330" s="75"/>
      <c r="U330" s="75"/>
      <c r="V330" s="75"/>
    </row>
    <row r="331" spans="1:22" s="77" customFormat="1" ht="12.75" customHeight="1" x14ac:dyDescent="0.2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N331" s="75"/>
      <c r="T331" s="75"/>
      <c r="U331" s="75"/>
      <c r="V331" s="75"/>
    </row>
    <row r="332" spans="1:22" s="77" customFormat="1" ht="12.75" customHeight="1" x14ac:dyDescent="0.2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N332" s="75"/>
      <c r="T332" s="75"/>
      <c r="U332" s="75"/>
      <c r="V332" s="75"/>
    </row>
    <row r="333" spans="1:22" s="77" customFormat="1" ht="12.75" customHeight="1" x14ac:dyDescent="0.2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N333" s="75"/>
      <c r="T333" s="75"/>
      <c r="U333" s="75"/>
      <c r="V333" s="75"/>
    </row>
    <row r="334" spans="1:22" s="77" customFormat="1" ht="12.75" customHeight="1" x14ac:dyDescent="0.2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N334" s="75"/>
      <c r="T334" s="75"/>
      <c r="U334" s="75"/>
      <c r="V334" s="75"/>
    </row>
    <row r="335" spans="1:22" s="77" customFormat="1" ht="12.75" customHeight="1" x14ac:dyDescent="0.2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N335" s="75"/>
      <c r="T335" s="75"/>
      <c r="U335" s="75"/>
      <c r="V335" s="75"/>
    </row>
    <row r="336" spans="1:22" s="77" customFormat="1" ht="12.75" customHeight="1" x14ac:dyDescent="0.2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N336" s="75"/>
      <c r="T336" s="75"/>
      <c r="U336" s="75"/>
      <c r="V336" s="75"/>
    </row>
    <row r="337" spans="1:22" s="77" customFormat="1" ht="12.75" customHeight="1" x14ac:dyDescent="0.2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N337" s="75"/>
      <c r="T337" s="75"/>
      <c r="U337" s="75"/>
      <c r="V337" s="75"/>
    </row>
    <row r="338" spans="1:22" s="77" customFormat="1" ht="12.75" customHeight="1" x14ac:dyDescent="0.2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N338" s="75"/>
      <c r="T338" s="75"/>
      <c r="U338" s="75"/>
      <c r="V338" s="75"/>
    </row>
    <row r="339" spans="1:22" s="77" customFormat="1" ht="12.75" customHeight="1" x14ac:dyDescent="0.2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N339" s="75"/>
      <c r="T339" s="75"/>
      <c r="U339" s="75"/>
      <c r="V339" s="75"/>
    </row>
    <row r="340" spans="1:22" s="77" customFormat="1" ht="12.75" customHeight="1" x14ac:dyDescent="0.2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N340" s="75"/>
      <c r="T340" s="75"/>
      <c r="U340" s="75"/>
      <c r="V340" s="75"/>
    </row>
    <row r="341" spans="1:22" s="77" customFormat="1" ht="12.75" customHeight="1" x14ac:dyDescent="0.2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N341" s="75"/>
      <c r="T341" s="75"/>
      <c r="U341" s="75"/>
      <c r="V341" s="75"/>
    </row>
    <row r="342" spans="1:22" s="77" customFormat="1" ht="12.75" customHeight="1" x14ac:dyDescent="0.2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N342" s="75"/>
      <c r="T342" s="75"/>
      <c r="U342" s="75"/>
      <c r="V342" s="75"/>
    </row>
    <row r="343" spans="1:22" s="77" customFormat="1" ht="12.75" customHeight="1" x14ac:dyDescent="0.2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N343" s="75"/>
      <c r="T343" s="75"/>
      <c r="U343" s="75"/>
      <c r="V343" s="75"/>
    </row>
    <row r="344" spans="1:22" s="77" customFormat="1" ht="12.75" customHeight="1" x14ac:dyDescent="0.2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N344" s="75"/>
      <c r="T344" s="75"/>
      <c r="U344" s="75"/>
      <c r="V344" s="75"/>
    </row>
    <row r="345" spans="1:22" s="77" customFormat="1" ht="12.75" customHeight="1" x14ac:dyDescent="0.2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N345" s="75"/>
      <c r="T345" s="75"/>
      <c r="U345" s="75"/>
      <c r="V345" s="75"/>
    </row>
    <row r="346" spans="1:22" s="77" customFormat="1" ht="12.75" customHeight="1" x14ac:dyDescent="0.2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N346" s="75"/>
      <c r="T346" s="75"/>
      <c r="U346" s="75"/>
      <c r="V346" s="75"/>
    </row>
    <row r="347" spans="1:22" s="77" customFormat="1" ht="12.75" customHeight="1" x14ac:dyDescent="0.2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N347" s="75"/>
      <c r="T347" s="75"/>
      <c r="U347" s="75"/>
      <c r="V347" s="75"/>
    </row>
    <row r="348" spans="1:22" s="77" customFormat="1" ht="12.75" customHeight="1" x14ac:dyDescent="0.2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N348" s="75"/>
      <c r="T348" s="75"/>
      <c r="U348" s="75"/>
      <c r="V348" s="75"/>
    </row>
    <row r="349" spans="1:22" s="77" customFormat="1" ht="12.75" customHeight="1" x14ac:dyDescent="0.2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N349" s="75"/>
      <c r="T349" s="75"/>
      <c r="U349" s="75"/>
      <c r="V349" s="75"/>
    </row>
    <row r="350" spans="1:22" s="77" customFormat="1" ht="12.75" customHeight="1" x14ac:dyDescent="0.2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N350" s="75"/>
      <c r="T350" s="75"/>
      <c r="U350" s="75"/>
      <c r="V350" s="75"/>
    </row>
    <row r="351" spans="1:22" s="77" customFormat="1" ht="12.75" customHeight="1" x14ac:dyDescent="0.2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N351" s="75"/>
      <c r="T351" s="75"/>
      <c r="U351" s="75"/>
      <c r="V351" s="75"/>
    </row>
    <row r="352" spans="1:22" s="77" customFormat="1" ht="12.75" customHeight="1" x14ac:dyDescent="0.2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N352" s="75"/>
      <c r="T352" s="75"/>
      <c r="U352" s="75"/>
      <c r="V352" s="75"/>
    </row>
    <row r="353" spans="1:22" s="77" customFormat="1" ht="12.75" customHeight="1" x14ac:dyDescent="0.2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N353" s="75"/>
      <c r="T353" s="75"/>
      <c r="U353" s="75"/>
      <c r="V353" s="75"/>
    </row>
    <row r="354" spans="1:22" s="77" customFormat="1" ht="12.75" customHeight="1" x14ac:dyDescent="0.2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N354" s="75"/>
      <c r="T354" s="75"/>
      <c r="U354" s="75"/>
      <c r="V354" s="75"/>
    </row>
    <row r="355" spans="1:22" s="77" customFormat="1" ht="12.75" customHeight="1" x14ac:dyDescent="0.2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N355" s="75"/>
      <c r="T355" s="75"/>
      <c r="U355" s="75"/>
      <c r="V355" s="75"/>
    </row>
    <row r="356" spans="1:22" s="77" customFormat="1" ht="12.75" customHeight="1" x14ac:dyDescent="0.2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N356" s="75"/>
      <c r="T356" s="75"/>
      <c r="U356" s="75"/>
      <c r="V356" s="75"/>
    </row>
    <row r="357" spans="1:22" s="77" customFormat="1" ht="12.75" customHeight="1" x14ac:dyDescent="0.2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N357" s="75"/>
      <c r="T357" s="75"/>
      <c r="U357" s="75"/>
      <c r="V357" s="75"/>
    </row>
    <row r="358" spans="1:22" s="77" customFormat="1" ht="12.75" customHeight="1" x14ac:dyDescent="0.2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N358" s="75"/>
      <c r="T358" s="75"/>
      <c r="U358" s="75"/>
      <c r="V358" s="75"/>
    </row>
    <row r="359" spans="1:22" s="77" customFormat="1" ht="12.75" customHeight="1" x14ac:dyDescent="0.2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N359" s="75"/>
      <c r="T359" s="75"/>
      <c r="U359" s="75"/>
      <c r="V359" s="75"/>
    </row>
    <row r="360" spans="1:22" s="77" customFormat="1" ht="12.75" customHeight="1" x14ac:dyDescent="0.2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N360" s="75"/>
      <c r="T360" s="75"/>
      <c r="U360" s="75"/>
      <c r="V360" s="75"/>
    </row>
    <row r="361" spans="1:22" s="77" customFormat="1" ht="12.75" customHeight="1" x14ac:dyDescent="0.2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N361" s="75"/>
      <c r="T361" s="75"/>
      <c r="U361" s="75"/>
      <c r="V361" s="75"/>
    </row>
    <row r="362" spans="1:22" s="77" customFormat="1" ht="12.75" customHeight="1" x14ac:dyDescent="0.2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N362" s="75"/>
      <c r="T362" s="75"/>
      <c r="U362" s="75"/>
      <c r="V362" s="75"/>
    </row>
    <row r="363" spans="1:22" s="77" customFormat="1" ht="12.75" customHeight="1" x14ac:dyDescent="0.2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N363" s="75"/>
      <c r="T363" s="75"/>
      <c r="U363" s="75"/>
      <c r="V363" s="75"/>
    </row>
    <row r="364" spans="1:22" s="77" customFormat="1" ht="12.75" customHeight="1" x14ac:dyDescent="0.2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N364" s="75"/>
      <c r="T364" s="75"/>
      <c r="U364" s="75"/>
      <c r="V364" s="75"/>
    </row>
    <row r="365" spans="1:22" s="77" customFormat="1" ht="12.75" customHeight="1" x14ac:dyDescent="0.2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N365" s="75"/>
      <c r="T365" s="75"/>
      <c r="U365" s="75"/>
      <c r="V365" s="75"/>
    </row>
    <row r="366" spans="1:22" s="77" customFormat="1" ht="12.75" customHeight="1" x14ac:dyDescent="0.2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N366" s="75"/>
      <c r="T366" s="75"/>
      <c r="U366" s="75"/>
      <c r="V366" s="75"/>
    </row>
    <row r="367" spans="1:22" s="77" customFormat="1" ht="12.75" customHeight="1" x14ac:dyDescent="0.2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N367" s="75"/>
      <c r="T367" s="75"/>
      <c r="U367" s="75"/>
      <c r="V367" s="75"/>
    </row>
    <row r="368" spans="1:22" s="77" customFormat="1" ht="12.75" customHeight="1" x14ac:dyDescent="0.2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N368" s="75"/>
      <c r="T368" s="75"/>
      <c r="U368" s="75"/>
      <c r="V368" s="75"/>
    </row>
    <row r="369" spans="1:22" s="77" customFormat="1" ht="12.75" customHeight="1" x14ac:dyDescent="0.2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N369" s="75"/>
      <c r="T369" s="75"/>
      <c r="U369" s="75"/>
      <c r="V369" s="75"/>
    </row>
    <row r="370" spans="1:22" s="77" customFormat="1" ht="12.75" customHeight="1" x14ac:dyDescent="0.2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N370" s="75"/>
      <c r="T370" s="75"/>
      <c r="U370" s="75"/>
      <c r="V370" s="75"/>
    </row>
    <row r="371" spans="1:22" s="77" customFormat="1" ht="12.75" customHeight="1" x14ac:dyDescent="0.2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N371" s="75"/>
      <c r="T371" s="75"/>
      <c r="U371" s="75"/>
      <c r="V371" s="75"/>
    </row>
    <row r="372" spans="1:22" s="77" customFormat="1" ht="12.75" customHeight="1" x14ac:dyDescent="0.2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N372" s="75"/>
      <c r="T372" s="75"/>
      <c r="U372" s="75"/>
      <c r="V372" s="75"/>
    </row>
    <row r="373" spans="1:22" s="77" customFormat="1" ht="12.75" customHeight="1" x14ac:dyDescent="0.2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N373" s="75"/>
      <c r="T373" s="75"/>
      <c r="U373" s="75"/>
      <c r="V373" s="75"/>
    </row>
    <row r="374" spans="1:22" s="77" customFormat="1" ht="12.75" customHeight="1" x14ac:dyDescent="0.2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N374" s="75"/>
      <c r="T374" s="75"/>
      <c r="U374" s="75"/>
      <c r="V374" s="75"/>
    </row>
    <row r="375" spans="1:22" s="77" customFormat="1" ht="12.75" customHeight="1" x14ac:dyDescent="0.2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N375" s="75"/>
      <c r="T375" s="75"/>
      <c r="U375" s="75"/>
      <c r="V375" s="75"/>
    </row>
    <row r="376" spans="1:22" s="77" customFormat="1" ht="12.75" customHeight="1" x14ac:dyDescent="0.2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N376" s="75"/>
      <c r="T376" s="75"/>
      <c r="U376" s="75"/>
      <c r="V376" s="75"/>
    </row>
    <row r="377" spans="1:22" s="77" customFormat="1" ht="12.75" customHeight="1" x14ac:dyDescent="0.2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N377" s="75"/>
      <c r="T377" s="75"/>
      <c r="U377" s="75"/>
      <c r="V377" s="75"/>
    </row>
    <row r="378" spans="1:22" s="77" customFormat="1" ht="12.75" customHeight="1" x14ac:dyDescent="0.2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N378" s="75"/>
      <c r="T378" s="75"/>
      <c r="U378" s="75"/>
      <c r="V378" s="75"/>
    </row>
    <row r="379" spans="1:22" s="77" customFormat="1" ht="12.75" customHeight="1" x14ac:dyDescent="0.2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N379" s="75"/>
      <c r="T379" s="75"/>
      <c r="U379" s="75"/>
      <c r="V379" s="75"/>
    </row>
    <row r="380" spans="1:22" s="77" customFormat="1" ht="12.75" customHeight="1" x14ac:dyDescent="0.2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N380" s="75"/>
      <c r="T380" s="75"/>
      <c r="U380" s="75"/>
      <c r="V380" s="75"/>
    </row>
    <row r="381" spans="1:22" s="77" customFormat="1" ht="12.75" customHeight="1" x14ac:dyDescent="0.2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N381" s="75"/>
      <c r="T381" s="75"/>
      <c r="U381" s="75"/>
      <c r="V381" s="75"/>
    </row>
    <row r="382" spans="1:22" s="77" customFormat="1" ht="12.75" customHeight="1" x14ac:dyDescent="0.2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N382" s="75"/>
      <c r="T382" s="75"/>
      <c r="U382" s="75"/>
      <c r="V382" s="75"/>
    </row>
    <row r="383" spans="1:22" s="77" customFormat="1" ht="12.75" customHeight="1" x14ac:dyDescent="0.2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N383" s="75"/>
      <c r="T383" s="75"/>
      <c r="U383" s="75"/>
      <c r="V383" s="75"/>
    </row>
    <row r="384" spans="1:22" s="77" customFormat="1" ht="12.75" customHeight="1" x14ac:dyDescent="0.2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N384" s="75"/>
      <c r="T384" s="75"/>
      <c r="U384" s="75"/>
      <c r="V384" s="75"/>
    </row>
    <row r="385" spans="1:22" s="77" customFormat="1" ht="12.75" customHeight="1" x14ac:dyDescent="0.2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N385" s="75"/>
      <c r="T385" s="75"/>
      <c r="U385" s="75"/>
      <c r="V385" s="75"/>
    </row>
    <row r="386" spans="1:22" s="77" customFormat="1" ht="12.75" customHeight="1" x14ac:dyDescent="0.2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N386" s="75"/>
      <c r="T386" s="75"/>
      <c r="U386" s="75"/>
      <c r="V386" s="75"/>
    </row>
    <row r="387" spans="1:22" s="77" customFormat="1" ht="12.75" customHeight="1" x14ac:dyDescent="0.2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N387" s="75"/>
      <c r="T387" s="75"/>
      <c r="U387" s="75"/>
      <c r="V387" s="75"/>
    </row>
    <row r="388" spans="1:22" s="77" customFormat="1" ht="12.75" customHeight="1" x14ac:dyDescent="0.2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N388" s="75"/>
      <c r="T388" s="75"/>
      <c r="U388" s="75"/>
      <c r="V388" s="75"/>
    </row>
    <row r="389" spans="1:22" s="77" customFormat="1" ht="12.75" customHeight="1" x14ac:dyDescent="0.2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N389" s="75"/>
      <c r="T389" s="75"/>
      <c r="U389" s="75"/>
      <c r="V389" s="75"/>
    </row>
    <row r="390" spans="1:22" s="77" customFormat="1" ht="12.75" customHeight="1" x14ac:dyDescent="0.2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N390" s="75"/>
      <c r="T390" s="75"/>
      <c r="U390" s="75"/>
      <c r="V390" s="75"/>
    </row>
    <row r="391" spans="1:22" s="77" customFormat="1" ht="12.75" customHeight="1" x14ac:dyDescent="0.2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N391" s="75"/>
      <c r="T391" s="75"/>
      <c r="U391" s="75"/>
      <c r="V391" s="75"/>
    </row>
    <row r="392" spans="1:22" s="77" customFormat="1" ht="12.75" customHeight="1" x14ac:dyDescent="0.2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N392" s="75"/>
      <c r="T392" s="75"/>
      <c r="U392" s="75"/>
      <c r="V392" s="75"/>
    </row>
    <row r="393" spans="1:22" s="77" customFormat="1" ht="12.75" customHeight="1" x14ac:dyDescent="0.2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N393" s="75"/>
      <c r="T393" s="75"/>
      <c r="U393" s="75"/>
      <c r="V393" s="75"/>
    </row>
    <row r="394" spans="1:22" s="77" customFormat="1" ht="12.75" customHeight="1" x14ac:dyDescent="0.2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N394" s="75"/>
      <c r="T394" s="75"/>
      <c r="U394" s="75"/>
      <c r="V394" s="75"/>
    </row>
    <row r="395" spans="1:22" s="77" customFormat="1" ht="12.75" customHeight="1" x14ac:dyDescent="0.2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N395" s="75"/>
      <c r="T395" s="75"/>
      <c r="U395" s="75"/>
      <c r="V395" s="75"/>
    </row>
    <row r="396" spans="1:22" s="77" customFormat="1" ht="12.75" customHeight="1" x14ac:dyDescent="0.2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N396" s="75"/>
      <c r="T396" s="75"/>
      <c r="U396" s="75"/>
      <c r="V396" s="75"/>
    </row>
    <row r="397" spans="1:22" s="77" customFormat="1" ht="12.75" customHeight="1" x14ac:dyDescent="0.2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N397" s="75"/>
      <c r="T397" s="75"/>
      <c r="U397" s="75"/>
      <c r="V397" s="75"/>
    </row>
    <row r="398" spans="1:22" s="77" customFormat="1" ht="12.75" customHeight="1" x14ac:dyDescent="0.2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N398" s="75"/>
      <c r="T398" s="75"/>
      <c r="U398" s="75"/>
      <c r="V398" s="75"/>
    </row>
    <row r="399" spans="1:22" s="77" customFormat="1" ht="12.75" customHeight="1" x14ac:dyDescent="0.2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N399" s="75"/>
      <c r="T399" s="75"/>
      <c r="U399" s="75"/>
      <c r="V399" s="75"/>
    </row>
    <row r="400" spans="1:22" s="77" customFormat="1" ht="12.75" customHeight="1" x14ac:dyDescent="0.2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N400" s="75"/>
      <c r="T400" s="75"/>
      <c r="U400" s="75"/>
      <c r="V400" s="75"/>
    </row>
    <row r="401" spans="1:22" s="77" customFormat="1" ht="12.75" customHeight="1" x14ac:dyDescent="0.2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N401" s="75"/>
      <c r="T401" s="75"/>
      <c r="U401" s="75"/>
      <c r="V401" s="75"/>
    </row>
    <row r="402" spans="1:22" s="77" customFormat="1" ht="12.75" customHeight="1" x14ac:dyDescent="0.2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N402" s="75"/>
      <c r="T402" s="75"/>
      <c r="U402" s="75"/>
      <c r="V402" s="75"/>
    </row>
    <row r="403" spans="1:22" s="77" customFormat="1" ht="12.75" customHeight="1" x14ac:dyDescent="0.2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N403" s="75"/>
      <c r="T403" s="75"/>
      <c r="U403" s="75"/>
      <c r="V403" s="75"/>
    </row>
    <row r="404" spans="1:22" s="77" customFormat="1" ht="12.75" customHeight="1" x14ac:dyDescent="0.2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N404" s="75"/>
      <c r="T404" s="75"/>
      <c r="U404" s="75"/>
      <c r="V404" s="75"/>
    </row>
    <row r="405" spans="1:22" s="77" customFormat="1" ht="12.75" customHeight="1" x14ac:dyDescent="0.2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N405" s="75"/>
      <c r="T405" s="75"/>
      <c r="U405" s="75"/>
      <c r="V405" s="75"/>
    </row>
    <row r="406" spans="1:22" s="77" customFormat="1" ht="12.75" customHeight="1" x14ac:dyDescent="0.2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N406" s="75"/>
      <c r="T406" s="75"/>
      <c r="U406" s="75"/>
      <c r="V406" s="75"/>
    </row>
    <row r="407" spans="1:22" s="77" customFormat="1" ht="12.75" customHeight="1" x14ac:dyDescent="0.2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N407" s="75"/>
      <c r="T407" s="75"/>
      <c r="U407" s="75"/>
      <c r="V407" s="75"/>
    </row>
    <row r="408" spans="1:22" s="77" customFormat="1" ht="12.75" customHeight="1" x14ac:dyDescent="0.2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N408" s="75"/>
      <c r="T408" s="75"/>
      <c r="U408" s="75"/>
      <c r="V408" s="75"/>
    </row>
    <row r="409" spans="1:22" s="77" customFormat="1" ht="12.75" customHeight="1" x14ac:dyDescent="0.2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N409" s="75"/>
      <c r="T409" s="75"/>
      <c r="U409" s="75"/>
      <c r="V409" s="75"/>
    </row>
    <row r="410" spans="1:22" s="77" customFormat="1" ht="12.75" customHeight="1" x14ac:dyDescent="0.2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N410" s="75"/>
      <c r="T410" s="75"/>
      <c r="U410" s="75"/>
      <c r="V410" s="75"/>
    </row>
    <row r="411" spans="1:22" s="77" customFormat="1" ht="12.75" customHeight="1" x14ac:dyDescent="0.2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N411" s="75"/>
      <c r="T411" s="75"/>
      <c r="U411" s="75"/>
      <c r="V411" s="75"/>
    </row>
    <row r="412" spans="1:22" s="77" customFormat="1" ht="12.75" customHeight="1" x14ac:dyDescent="0.2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N412" s="75"/>
      <c r="T412" s="75"/>
      <c r="U412" s="75"/>
      <c r="V412" s="75"/>
    </row>
    <row r="413" spans="1:22" s="77" customFormat="1" ht="12.75" customHeight="1" x14ac:dyDescent="0.2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N413" s="75"/>
      <c r="T413" s="75"/>
      <c r="U413" s="75"/>
      <c r="V413" s="75"/>
    </row>
    <row r="414" spans="1:22" s="77" customFormat="1" ht="12.75" customHeight="1" x14ac:dyDescent="0.2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N414" s="75"/>
      <c r="T414" s="75"/>
      <c r="U414" s="75"/>
      <c r="V414" s="75"/>
    </row>
    <row r="415" spans="1:22" s="77" customFormat="1" ht="12.75" customHeight="1" x14ac:dyDescent="0.2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N415" s="75"/>
      <c r="T415" s="75"/>
      <c r="U415" s="75"/>
      <c r="V415" s="75"/>
    </row>
    <row r="416" spans="1:22" s="77" customFormat="1" ht="12.75" customHeight="1" x14ac:dyDescent="0.2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N416" s="75"/>
      <c r="T416" s="75"/>
      <c r="U416" s="75"/>
      <c r="V416" s="75"/>
    </row>
    <row r="417" spans="1:22" s="77" customFormat="1" ht="12.75" customHeight="1" x14ac:dyDescent="0.2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N417" s="75"/>
      <c r="T417" s="75"/>
      <c r="U417" s="75"/>
      <c r="V417" s="75"/>
    </row>
    <row r="418" spans="1:22" s="77" customFormat="1" ht="12.75" customHeight="1" x14ac:dyDescent="0.2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N418" s="75"/>
      <c r="T418" s="75"/>
      <c r="U418" s="75"/>
      <c r="V418" s="75"/>
    </row>
    <row r="419" spans="1:22" s="77" customFormat="1" ht="12.75" customHeight="1" x14ac:dyDescent="0.2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N419" s="75"/>
      <c r="T419" s="75"/>
      <c r="U419" s="75"/>
      <c r="V419" s="75"/>
    </row>
    <row r="420" spans="1:22" s="77" customFormat="1" ht="12.75" customHeight="1" x14ac:dyDescent="0.2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N420" s="75"/>
      <c r="T420" s="75"/>
      <c r="U420" s="75"/>
      <c r="V420" s="75"/>
    </row>
    <row r="421" spans="1:22" s="77" customFormat="1" ht="12.75" customHeight="1" x14ac:dyDescent="0.2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N421" s="75"/>
      <c r="T421" s="75"/>
      <c r="U421" s="75"/>
      <c r="V421" s="75"/>
    </row>
    <row r="422" spans="1:22" s="77" customFormat="1" ht="12.75" customHeight="1" x14ac:dyDescent="0.2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N422" s="75"/>
      <c r="T422" s="75"/>
      <c r="U422" s="75"/>
      <c r="V422" s="75"/>
    </row>
    <row r="423" spans="1:22" s="77" customFormat="1" ht="12.75" customHeight="1" x14ac:dyDescent="0.2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N423" s="75"/>
      <c r="T423" s="75"/>
      <c r="U423" s="75"/>
      <c r="V423" s="75"/>
    </row>
    <row r="424" spans="1:22" s="77" customFormat="1" ht="12.75" customHeight="1" x14ac:dyDescent="0.2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N424" s="75"/>
      <c r="T424" s="75"/>
      <c r="U424" s="75"/>
      <c r="V424" s="75"/>
    </row>
    <row r="425" spans="1:22" s="77" customFormat="1" ht="12.75" customHeight="1" x14ac:dyDescent="0.2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N425" s="75"/>
      <c r="T425" s="75"/>
      <c r="U425" s="75"/>
      <c r="V425" s="75"/>
    </row>
    <row r="426" spans="1:22" s="77" customFormat="1" ht="12.75" customHeight="1" x14ac:dyDescent="0.2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N426" s="75"/>
      <c r="T426" s="75"/>
      <c r="U426" s="75"/>
      <c r="V426" s="75"/>
    </row>
    <row r="427" spans="1:22" s="77" customFormat="1" ht="12.75" customHeight="1" x14ac:dyDescent="0.2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N427" s="75"/>
      <c r="T427" s="75"/>
      <c r="U427" s="75"/>
      <c r="V427" s="75"/>
    </row>
    <row r="428" spans="1:22" s="77" customFormat="1" ht="12.75" customHeight="1" x14ac:dyDescent="0.2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N428" s="75"/>
      <c r="T428" s="75"/>
      <c r="U428" s="75"/>
      <c r="V428" s="75"/>
    </row>
    <row r="429" spans="1:22" s="77" customFormat="1" ht="12.75" customHeight="1" x14ac:dyDescent="0.2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N429" s="75"/>
      <c r="T429" s="75"/>
      <c r="U429" s="75"/>
      <c r="V429" s="75"/>
    </row>
    <row r="430" spans="1:22" s="77" customFormat="1" ht="12.75" customHeight="1" x14ac:dyDescent="0.2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N430" s="75"/>
      <c r="T430" s="75"/>
      <c r="U430" s="75"/>
      <c r="V430" s="75"/>
    </row>
    <row r="431" spans="1:22" s="77" customFormat="1" ht="12.75" customHeight="1" x14ac:dyDescent="0.2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N431" s="75"/>
      <c r="T431" s="75"/>
      <c r="U431" s="75"/>
      <c r="V431" s="75"/>
    </row>
    <row r="432" spans="1:22" s="77" customFormat="1" ht="12.75" customHeight="1" x14ac:dyDescent="0.2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N432" s="75"/>
      <c r="T432" s="75"/>
      <c r="U432" s="75"/>
      <c r="V432" s="75"/>
    </row>
    <row r="433" spans="1:22" s="77" customFormat="1" ht="12.75" customHeight="1" x14ac:dyDescent="0.2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N433" s="75"/>
      <c r="T433" s="75"/>
      <c r="U433" s="75"/>
      <c r="V433" s="75"/>
    </row>
    <row r="434" spans="1:22" s="77" customFormat="1" ht="12.75" customHeight="1" x14ac:dyDescent="0.2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N434" s="75"/>
      <c r="T434" s="75"/>
      <c r="U434" s="75"/>
      <c r="V434" s="75"/>
    </row>
    <row r="435" spans="1:22" s="77" customFormat="1" ht="12.75" customHeight="1" x14ac:dyDescent="0.2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N435" s="75"/>
      <c r="T435" s="75"/>
      <c r="U435" s="75"/>
      <c r="V435" s="75"/>
    </row>
    <row r="436" spans="1:22" s="77" customFormat="1" ht="12.75" customHeight="1" x14ac:dyDescent="0.2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N436" s="75"/>
      <c r="T436" s="75"/>
      <c r="U436" s="75"/>
      <c r="V436" s="75"/>
    </row>
    <row r="437" spans="1:22" s="77" customFormat="1" ht="12.75" customHeight="1" x14ac:dyDescent="0.2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N437" s="75"/>
      <c r="T437" s="75"/>
      <c r="U437" s="75"/>
      <c r="V437" s="75"/>
    </row>
    <row r="438" spans="1:22" s="77" customFormat="1" ht="12.75" customHeight="1" x14ac:dyDescent="0.2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N438" s="75"/>
      <c r="T438" s="75"/>
      <c r="U438" s="75"/>
      <c r="V438" s="75"/>
    </row>
    <row r="439" spans="1:22" s="77" customFormat="1" ht="12.75" customHeight="1" x14ac:dyDescent="0.2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N439" s="75"/>
      <c r="T439" s="75"/>
      <c r="U439" s="75"/>
      <c r="V439" s="75"/>
    </row>
    <row r="440" spans="1:22" s="77" customFormat="1" ht="12.75" customHeight="1" x14ac:dyDescent="0.2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N440" s="75"/>
      <c r="T440" s="75"/>
      <c r="U440" s="75"/>
      <c r="V440" s="75"/>
    </row>
    <row r="441" spans="1:22" s="77" customFormat="1" ht="12.75" customHeight="1" x14ac:dyDescent="0.2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N441" s="75"/>
      <c r="T441" s="75"/>
      <c r="U441" s="75"/>
      <c r="V441" s="75"/>
    </row>
    <row r="442" spans="1:22" s="77" customFormat="1" ht="12.75" customHeight="1" x14ac:dyDescent="0.2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N442" s="75"/>
      <c r="T442" s="75"/>
      <c r="U442" s="75"/>
      <c r="V442" s="75"/>
    </row>
    <row r="443" spans="1:22" s="77" customFormat="1" ht="12.75" customHeight="1" x14ac:dyDescent="0.2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N443" s="75"/>
      <c r="T443" s="75"/>
      <c r="U443" s="75"/>
      <c r="V443" s="75"/>
    </row>
    <row r="444" spans="1:22" s="77" customFormat="1" ht="12.75" customHeight="1" x14ac:dyDescent="0.2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N444" s="75"/>
      <c r="T444" s="75"/>
      <c r="U444" s="75"/>
      <c r="V444" s="75"/>
    </row>
    <row r="445" spans="1:22" s="77" customFormat="1" ht="12.75" customHeight="1" x14ac:dyDescent="0.2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N445" s="75"/>
      <c r="T445" s="75"/>
      <c r="U445" s="75"/>
      <c r="V445" s="75"/>
    </row>
    <row r="446" spans="1:22" s="77" customFormat="1" ht="12.75" customHeight="1" x14ac:dyDescent="0.2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N446" s="75"/>
      <c r="T446" s="75"/>
      <c r="U446" s="75"/>
      <c r="V446" s="75"/>
    </row>
    <row r="447" spans="1:22" s="77" customFormat="1" ht="12.75" customHeight="1" x14ac:dyDescent="0.2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N447" s="75"/>
      <c r="T447" s="75"/>
      <c r="U447" s="75"/>
      <c r="V447" s="75"/>
    </row>
    <row r="448" spans="1:22" s="77" customFormat="1" ht="12.75" customHeight="1" x14ac:dyDescent="0.2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N448" s="75"/>
      <c r="T448" s="75"/>
      <c r="U448" s="75"/>
      <c r="V448" s="75"/>
    </row>
    <row r="449" spans="1:22" s="77" customFormat="1" ht="12.75" customHeight="1" x14ac:dyDescent="0.2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N449" s="75"/>
      <c r="T449" s="75"/>
      <c r="U449" s="75"/>
      <c r="V449" s="75"/>
    </row>
    <row r="450" spans="1:22" s="77" customFormat="1" ht="12.75" customHeight="1" x14ac:dyDescent="0.2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N450" s="75"/>
      <c r="T450" s="75"/>
      <c r="U450" s="75"/>
      <c r="V450" s="75"/>
    </row>
    <row r="451" spans="1:22" s="77" customFormat="1" ht="12.75" customHeight="1" x14ac:dyDescent="0.2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N451" s="75"/>
      <c r="T451" s="75"/>
      <c r="U451" s="75"/>
      <c r="V451" s="75"/>
    </row>
    <row r="452" spans="1:22" s="77" customFormat="1" ht="12.75" customHeight="1" x14ac:dyDescent="0.2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N452" s="75"/>
      <c r="T452" s="75"/>
      <c r="U452" s="75"/>
      <c r="V452" s="75"/>
    </row>
    <row r="453" spans="1:22" s="77" customFormat="1" ht="12.75" customHeight="1" x14ac:dyDescent="0.2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N453" s="75"/>
      <c r="T453" s="75"/>
      <c r="U453" s="75"/>
      <c r="V453" s="75"/>
    </row>
    <row r="454" spans="1:22" s="77" customFormat="1" ht="12.75" customHeight="1" x14ac:dyDescent="0.2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N454" s="75"/>
      <c r="T454" s="75"/>
      <c r="U454" s="75"/>
      <c r="V454" s="75"/>
    </row>
    <row r="455" spans="1:22" s="77" customFormat="1" ht="12.75" customHeight="1" x14ac:dyDescent="0.2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N455" s="75"/>
      <c r="T455" s="75"/>
      <c r="U455" s="75"/>
      <c r="V455" s="75"/>
    </row>
    <row r="456" spans="1:22" s="77" customFormat="1" ht="12.75" customHeight="1" x14ac:dyDescent="0.2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N456" s="75"/>
      <c r="T456" s="75"/>
      <c r="U456" s="75"/>
      <c r="V456" s="75"/>
    </row>
    <row r="457" spans="1:22" s="77" customFormat="1" ht="12.75" customHeight="1" x14ac:dyDescent="0.2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N457" s="75"/>
      <c r="T457" s="75"/>
      <c r="U457" s="75"/>
      <c r="V457" s="75"/>
    </row>
    <row r="458" spans="1:22" s="77" customFormat="1" ht="12.75" customHeight="1" x14ac:dyDescent="0.2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N458" s="75"/>
      <c r="T458" s="75"/>
      <c r="U458" s="75"/>
      <c r="V458" s="75"/>
    </row>
    <row r="459" spans="1:22" s="77" customFormat="1" ht="12.75" customHeight="1" x14ac:dyDescent="0.2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N459" s="75"/>
      <c r="T459" s="75"/>
      <c r="U459" s="75"/>
      <c r="V459" s="75"/>
    </row>
    <row r="460" spans="1:22" s="77" customFormat="1" ht="12.75" customHeight="1" x14ac:dyDescent="0.2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N460" s="75"/>
      <c r="T460" s="75"/>
      <c r="U460" s="75"/>
      <c r="V460" s="75"/>
    </row>
    <row r="461" spans="1:22" s="77" customFormat="1" ht="12.75" customHeight="1" x14ac:dyDescent="0.2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N461" s="75"/>
      <c r="T461" s="75"/>
      <c r="U461" s="75"/>
      <c r="V461" s="75"/>
    </row>
    <row r="462" spans="1:22" s="77" customFormat="1" ht="12.75" customHeight="1" x14ac:dyDescent="0.2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N462" s="75"/>
      <c r="T462" s="75"/>
      <c r="U462" s="75"/>
      <c r="V462" s="75"/>
    </row>
    <row r="463" spans="1:22" s="77" customFormat="1" ht="12.75" customHeight="1" x14ac:dyDescent="0.2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N463" s="75"/>
      <c r="T463" s="75"/>
      <c r="U463" s="75"/>
      <c r="V463" s="75"/>
    </row>
    <row r="464" spans="1:22" s="77" customFormat="1" ht="12.75" customHeight="1" x14ac:dyDescent="0.2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N464" s="75"/>
      <c r="T464" s="75"/>
      <c r="U464" s="75"/>
      <c r="V464" s="75"/>
    </row>
    <row r="465" spans="1:22" s="77" customFormat="1" ht="12.75" customHeight="1" x14ac:dyDescent="0.2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N465" s="75"/>
      <c r="T465" s="75"/>
      <c r="U465" s="75"/>
      <c r="V465" s="75"/>
    </row>
    <row r="466" spans="1:22" s="77" customFormat="1" ht="12.75" customHeight="1" x14ac:dyDescent="0.2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N466" s="75"/>
      <c r="T466" s="75"/>
      <c r="U466" s="75"/>
      <c r="V466" s="75"/>
    </row>
    <row r="467" spans="1:22" s="77" customFormat="1" ht="12.75" customHeight="1" x14ac:dyDescent="0.2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N467" s="75"/>
      <c r="T467" s="75"/>
      <c r="U467" s="75"/>
      <c r="V467" s="75"/>
    </row>
    <row r="468" spans="1:22" s="77" customFormat="1" ht="12.75" customHeight="1" x14ac:dyDescent="0.2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N468" s="75"/>
      <c r="T468" s="75"/>
      <c r="U468" s="75"/>
      <c r="V468" s="75"/>
    </row>
    <row r="469" spans="1:22" s="77" customFormat="1" ht="12.75" customHeight="1" x14ac:dyDescent="0.2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N469" s="75"/>
      <c r="T469" s="75"/>
      <c r="U469" s="75"/>
      <c r="V469" s="75"/>
    </row>
    <row r="470" spans="1:22" s="77" customFormat="1" ht="12.75" customHeight="1" x14ac:dyDescent="0.2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N470" s="75"/>
      <c r="T470" s="75"/>
      <c r="U470" s="75"/>
      <c r="V470" s="75"/>
    </row>
    <row r="471" spans="1:22" s="77" customFormat="1" ht="12.75" customHeight="1" x14ac:dyDescent="0.2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N471" s="75"/>
      <c r="T471" s="75"/>
      <c r="U471" s="75"/>
      <c r="V471" s="75"/>
    </row>
    <row r="472" spans="1:22" s="77" customFormat="1" ht="12.75" customHeight="1" x14ac:dyDescent="0.2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N472" s="75"/>
      <c r="T472" s="75"/>
      <c r="U472" s="75"/>
      <c r="V472" s="75"/>
    </row>
    <row r="473" spans="1:22" s="77" customFormat="1" ht="12.75" customHeight="1" x14ac:dyDescent="0.2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N473" s="75"/>
      <c r="T473" s="75"/>
      <c r="U473" s="75"/>
      <c r="V473" s="75"/>
    </row>
    <row r="474" spans="1:22" s="77" customFormat="1" ht="12.75" customHeight="1" x14ac:dyDescent="0.2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N474" s="75"/>
      <c r="T474" s="75"/>
      <c r="U474" s="75"/>
      <c r="V474" s="75"/>
    </row>
    <row r="475" spans="1:22" s="77" customFormat="1" ht="12.75" customHeight="1" x14ac:dyDescent="0.2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N475" s="75"/>
      <c r="T475" s="75"/>
      <c r="U475" s="75"/>
      <c r="V475" s="75"/>
    </row>
    <row r="476" spans="1:22" s="77" customFormat="1" ht="12.75" customHeight="1" x14ac:dyDescent="0.2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N476" s="75"/>
      <c r="T476" s="75"/>
      <c r="U476" s="75"/>
      <c r="V476" s="75"/>
    </row>
    <row r="477" spans="1:22" s="77" customFormat="1" ht="12.75" customHeight="1" x14ac:dyDescent="0.2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N477" s="75"/>
      <c r="T477" s="75"/>
      <c r="U477" s="75"/>
      <c r="V477" s="75"/>
    </row>
    <row r="478" spans="1:22" s="77" customFormat="1" ht="12.75" customHeight="1" x14ac:dyDescent="0.2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N478" s="75"/>
      <c r="T478" s="75"/>
      <c r="U478" s="75"/>
      <c r="V478" s="75"/>
    </row>
    <row r="479" spans="1:22" s="77" customFormat="1" ht="12.75" customHeight="1" x14ac:dyDescent="0.2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N479" s="75"/>
      <c r="T479" s="75"/>
      <c r="U479" s="75"/>
      <c r="V479" s="75"/>
    </row>
    <row r="480" spans="1:22" s="77" customFormat="1" ht="12.75" customHeight="1" x14ac:dyDescent="0.2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N480" s="75"/>
      <c r="T480" s="75"/>
      <c r="U480" s="75"/>
      <c r="V480" s="75"/>
    </row>
    <row r="481" spans="1:22" s="77" customFormat="1" ht="12.75" customHeight="1" x14ac:dyDescent="0.2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N481" s="75"/>
      <c r="T481" s="75"/>
      <c r="U481" s="75"/>
      <c r="V481" s="75"/>
    </row>
    <row r="482" spans="1:22" s="77" customFormat="1" ht="12.75" customHeight="1" x14ac:dyDescent="0.2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N482" s="75"/>
      <c r="T482" s="75"/>
      <c r="U482" s="75"/>
      <c r="V482" s="75"/>
    </row>
    <row r="483" spans="1:22" s="77" customFormat="1" ht="12.75" customHeight="1" x14ac:dyDescent="0.2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N483" s="75"/>
      <c r="T483" s="75"/>
      <c r="U483" s="75"/>
      <c r="V483" s="75"/>
    </row>
    <row r="484" spans="1:22" s="77" customFormat="1" ht="12.75" customHeight="1" x14ac:dyDescent="0.2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N484" s="75"/>
      <c r="T484" s="75"/>
      <c r="U484" s="75"/>
      <c r="V484" s="75"/>
    </row>
    <row r="485" spans="1:22" s="77" customFormat="1" ht="12.75" customHeight="1" x14ac:dyDescent="0.2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N485" s="75"/>
      <c r="T485" s="75"/>
      <c r="U485" s="75"/>
      <c r="V485" s="75"/>
    </row>
    <row r="486" spans="1:22" s="77" customFormat="1" ht="12.75" customHeight="1" x14ac:dyDescent="0.2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N486" s="75"/>
      <c r="T486" s="75"/>
      <c r="U486" s="75"/>
      <c r="V486" s="75"/>
    </row>
    <row r="487" spans="1:22" s="77" customFormat="1" ht="12.75" customHeight="1" x14ac:dyDescent="0.2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N487" s="75"/>
      <c r="T487" s="75"/>
      <c r="U487" s="75"/>
      <c r="V487" s="75"/>
    </row>
    <row r="488" spans="1:22" s="77" customFormat="1" ht="12.75" customHeight="1" x14ac:dyDescent="0.2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N488" s="75"/>
      <c r="T488" s="75"/>
      <c r="U488" s="75"/>
      <c r="V488" s="75"/>
    </row>
    <row r="489" spans="1:22" s="77" customFormat="1" ht="12.75" customHeight="1" x14ac:dyDescent="0.2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N489" s="75"/>
      <c r="T489" s="75"/>
      <c r="U489" s="75"/>
      <c r="V489" s="75"/>
    </row>
    <row r="490" spans="1:22" s="77" customFormat="1" ht="12.75" customHeight="1" x14ac:dyDescent="0.2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N490" s="75"/>
      <c r="T490" s="75"/>
      <c r="U490" s="75"/>
      <c r="V490" s="75"/>
    </row>
    <row r="491" spans="1:22" s="77" customFormat="1" ht="12.75" customHeight="1" x14ac:dyDescent="0.2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N491" s="75"/>
      <c r="T491" s="75"/>
      <c r="U491" s="75"/>
      <c r="V491" s="75"/>
    </row>
    <row r="492" spans="1:22" s="77" customFormat="1" ht="12.75" customHeight="1" x14ac:dyDescent="0.2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N492" s="75"/>
      <c r="T492" s="75"/>
      <c r="U492" s="75"/>
      <c r="V492" s="75"/>
    </row>
    <row r="493" spans="1:22" s="77" customFormat="1" ht="12.75" customHeight="1" x14ac:dyDescent="0.2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N493" s="75"/>
      <c r="T493" s="75"/>
      <c r="U493" s="75"/>
      <c r="V493" s="75"/>
    </row>
    <row r="494" spans="1:22" s="77" customFormat="1" ht="12.75" customHeight="1" x14ac:dyDescent="0.2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N494" s="75"/>
      <c r="T494" s="75"/>
      <c r="U494" s="75"/>
      <c r="V494" s="75"/>
    </row>
    <row r="495" spans="1:22" s="77" customFormat="1" ht="12.75" customHeight="1" x14ac:dyDescent="0.2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N495" s="75"/>
      <c r="T495" s="75"/>
      <c r="U495" s="75"/>
      <c r="V495" s="75"/>
    </row>
    <row r="496" spans="1:22" s="77" customFormat="1" ht="12.75" customHeight="1" x14ac:dyDescent="0.2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N496" s="75"/>
      <c r="T496" s="75"/>
      <c r="U496" s="75"/>
      <c r="V496" s="75"/>
    </row>
    <row r="497" spans="1:22" s="77" customFormat="1" ht="12.75" customHeight="1" x14ac:dyDescent="0.2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N497" s="75"/>
      <c r="T497" s="75"/>
      <c r="U497" s="75"/>
      <c r="V497" s="75"/>
    </row>
    <row r="498" spans="1:22" s="77" customFormat="1" ht="12.75" customHeight="1" x14ac:dyDescent="0.2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N498" s="75"/>
      <c r="T498" s="75"/>
      <c r="U498" s="75"/>
      <c r="V498" s="75"/>
    </row>
    <row r="499" spans="1:22" s="77" customFormat="1" ht="12.75" customHeight="1" x14ac:dyDescent="0.2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N499" s="75"/>
      <c r="T499" s="75"/>
      <c r="U499" s="75"/>
      <c r="V499" s="75"/>
    </row>
    <row r="500" spans="1:22" s="77" customFormat="1" ht="12.75" customHeight="1" x14ac:dyDescent="0.2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N500" s="75"/>
      <c r="T500" s="75"/>
      <c r="U500" s="75"/>
      <c r="V500" s="75"/>
    </row>
    <row r="501" spans="1:22" s="77" customFormat="1" ht="12.75" customHeight="1" x14ac:dyDescent="0.2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N501" s="75"/>
      <c r="T501" s="75"/>
      <c r="U501" s="75"/>
      <c r="V501" s="75"/>
    </row>
    <row r="502" spans="1:22" s="77" customFormat="1" ht="12.75" customHeight="1" x14ac:dyDescent="0.2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N502" s="75"/>
      <c r="T502" s="75"/>
      <c r="U502" s="75"/>
      <c r="V502" s="75"/>
    </row>
    <row r="503" spans="1:22" s="77" customFormat="1" ht="12.75" customHeight="1" x14ac:dyDescent="0.2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N503" s="75"/>
      <c r="T503" s="75"/>
      <c r="U503" s="75"/>
      <c r="V503" s="75"/>
    </row>
    <row r="504" spans="1:22" s="77" customFormat="1" ht="12.75" customHeight="1" x14ac:dyDescent="0.2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N504" s="75"/>
      <c r="T504" s="75"/>
      <c r="U504" s="75"/>
      <c r="V504" s="75"/>
    </row>
    <row r="505" spans="1:22" s="77" customFormat="1" ht="12.75" customHeight="1" x14ac:dyDescent="0.2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N505" s="75"/>
      <c r="T505" s="75"/>
      <c r="U505" s="75"/>
      <c r="V505" s="75"/>
    </row>
    <row r="506" spans="1:22" s="77" customFormat="1" ht="12.75" customHeight="1" x14ac:dyDescent="0.2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N506" s="75"/>
      <c r="T506" s="75"/>
      <c r="U506" s="75"/>
      <c r="V506" s="75"/>
    </row>
    <row r="507" spans="1:22" s="77" customFormat="1" ht="12.75" customHeight="1" x14ac:dyDescent="0.2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N507" s="75"/>
      <c r="T507" s="75"/>
      <c r="U507" s="75"/>
      <c r="V507" s="75"/>
    </row>
    <row r="508" spans="1:22" s="77" customFormat="1" ht="12.75" customHeight="1" x14ac:dyDescent="0.2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N508" s="75"/>
      <c r="T508" s="75"/>
      <c r="U508" s="75"/>
      <c r="V508" s="75"/>
    </row>
    <row r="509" spans="1:22" s="77" customFormat="1" ht="12.75" customHeight="1" x14ac:dyDescent="0.2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N509" s="75"/>
      <c r="T509" s="75"/>
      <c r="U509" s="75"/>
      <c r="V509" s="75"/>
    </row>
    <row r="510" spans="1:22" s="77" customFormat="1" ht="12.75" customHeight="1" x14ac:dyDescent="0.2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N510" s="75"/>
      <c r="T510" s="75"/>
      <c r="U510" s="75"/>
      <c r="V510" s="75"/>
    </row>
    <row r="511" spans="1:22" s="77" customFormat="1" ht="12.75" customHeight="1" x14ac:dyDescent="0.2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N511" s="75"/>
      <c r="T511" s="75"/>
      <c r="U511" s="75"/>
      <c r="V511" s="75"/>
    </row>
    <row r="512" spans="1:22" s="77" customFormat="1" ht="12.75" customHeight="1" x14ac:dyDescent="0.2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N512" s="75"/>
      <c r="T512" s="75"/>
      <c r="U512" s="75"/>
      <c r="V512" s="75"/>
    </row>
    <row r="513" spans="1:22" s="77" customFormat="1" ht="12.75" customHeight="1" x14ac:dyDescent="0.2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N513" s="75"/>
      <c r="T513" s="75"/>
      <c r="U513" s="75"/>
      <c r="V513" s="75"/>
    </row>
    <row r="514" spans="1:22" s="77" customFormat="1" ht="12.75" customHeight="1" x14ac:dyDescent="0.2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N514" s="75"/>
      <c r="T514" s="75"/>
      <c r="U514" s="75"/>
      <c r="V514" s="75"/>
    </row>
    <row r="515" spans="1:22" s="77" customFormat="1" ht="12.75" customHeight="1" x14ac:dyDescent="0.2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N515" s="75"/>
      <c r="T515" s="75"/>
      <c r="U515" s="75"/>
      <c r="V515" s="75"/>
    </row>
    <row r="516" spans="1:22" s="77" customFormat="1" ht="12.75" customHeight="1" x14ac:dyDescent="0.2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N516" s="75"/>
      <c r="T516" s="75"/>
      <c r="U516" s="75"/>
      <c r="V516" s="75"/>
    </row>
    <row r="517" spans="1:22" s="77" customFormat="1" ht="12.75" customHeight="1" x14ac:dyDescent="0.2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N517" s="75"/>
      <c r="T517" s="75"/>
      <c r="U517" s="75"/>
      <c r="V517" s="75"/>
    </row>
    <row r="518" spans="1:22" s="77" customFormat="1" ht="12.75" customHeight="1" x14ac:dyDescent="0.2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N518" s="75"/>
      <c r="T518" s="75"/>
      <c r="U518" s="75"/>
      <c r="V518" s="75"/>
    </row>
    <row r="519" spans="1:22" s="77" customFormat="1" ht="12.75" customHeight="1" x14ac:dyDescent="0.2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N519" s="75"/>
      <c r="T519" s="75"/>
      <c r="U519" s="75"/>
      <c r="V519" s="75"/>
    </row>
    <row r="520" spans="1:22" s="77" customFormat="1" ht="12.75" customHeight="1" x14ac:dyDescent="0.2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N520" s="75"/>
      <c r="T520" s="75"/>
      <c r="U520" s="75"/>
      <c r="V520" s="75"/>
    </row>
    <row r="521" spans="1:22" s="77" customFormat="1" ht="12.75" customHeight="1" x14ac:dyDescent="0.2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N521" s="75"/>
      <c r="T521" s="75"/>
      <c r="U521" s="75"/>
      <c r="V521" s="75"/>
    </row>
    <row r="522" spans="1:22" s="77" customFormat="1" ht="12.75" customHeight="1" x14ac:dyDescent="0.2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N522" s="75"/>
      <c r="T522" s="75"/>
      <c r="U522" s="75"/>
      <c r="V522" s="75"/>
    </row>
    <row r="523" spans="1:22" s="77" customFormat="1" ht="12.75" customHeight="1" x14ac:dyDescent="0.2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N523" s="75"/>
      <c r="T523" s="75"/>
      <c r="U523" s="75"/>
      <c r="V523" s="75"/>
    </row>
    <row r="524" spans="1:22" s="77" customFormat="1" ht="12.75" customHeight="1" x14ac:dyDescent="0.2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N524" s="75"/>
      <c r="T524" s="75"/>
      <c r="U524" s="75"/>
      <c r="V524" s="75"/>
    </row>
    <row r="525" spans="1:22" s="77" customFormat="1" ht="12.75" customHeight="1" x14ac:dyDescent="0.2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N525" s="75"/>
      <c r="T525" s="75"/>
      <c r="U525" s="75"/>
      <c r="V525" s="75"/>
    </row>
    <row r="526" spans="1:22" s="77" customFormat="1" ht="12.75" customHeight="1" x14ac:dyDescent="0.2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N526" s="75"/>
      <c r="T526" s="75"/>
      <c r="U526" s="75"/>
      <c r="V526" s="75"/>
    </row>
    <row r="527" spans="1:22" s="77" customFormat="1" ht="12.75" customHeight="1" x14ac:dyDescent="0.2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N527" s="75"/>
      <c r="T527" s="75"/>
      <c r="U527" s="75"/>
      <c r="V527" s="75"/>
    </row>
    <row r="528" spans="1:22" s="77" customFormat="1" ht="12.75" customHeight="1" x14ac:dyDescent="0.2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N528" s="75"/>
      <c r="T528" s="75"/>
      <c r="U528" s="75"/>
      <c r="V528" s="75"/>
    </row>
    <row r="529" spans="1:22" s="77" customFormat="1" ht="12.75" customHeight="1" x14ac:dyDescent="0.2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N529" s="75"/>
      <c r="T529" s="75"/>
      <c r="U529" s="75"/>
      <c r="V529" s="75"/>
    </row>
    <row r="530" spans="1:22" s="77" customFormat="1" ht="12.75" customHeight="1" x14ac:dyDescent="0.2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N530" s="75"/>
      <c r="T530" s="75"/>
      <c r="U530" s="75"/>
      <c r="V530" s="75"/>
    </row>
    <row r="531" spans="1:22" s="77" customFormat="1" ht="12.75" customHeight="1" x14ac:dyDescent="0.2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N531" s="75"/>
      <c r="T531" s="75"/>
      <c r="U531" s="75"/>
      <c r="V531" s="75"/>
    </row>
    <row r="532" spans="1:22" s="77" customFormat="1" ht="12.75" customHeight="1" x14ac:dyDescent="0.2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N532" s="75"/>
      <c r="T532" s="75"/>
      <c r="U532" s="75"/>
      <c r="V532" s="75"/>
    </row>
    <row r="533" spans="1:22" s="77" customFormat="1" ht="12.75" customHeight="1" x14ac:dyDescent="0.2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N533" s="75"/>
      <c r="T533" s="75"/>
      <c r="U533" s="75"/>
      <c r="V533" s="75"/>
    </row>
    <row r="534" spans="1:22" s="77" customFormat="1" ht="12.75" customHeight="1" x14ac:dyDescent="0.2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N534" s="75"/>
      <c r="T534" s="75"/>
      <c r="U534" s="75"/>
      <c r="V534" s="75"/>
    </row>
    <row r="535" spans="1:22" s="77" customFormat="1" ht="12.75" customHeight="1" x14ac:dyDescent="0.2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N535" s="75"/>
      <c r="T535" s="75"/>
      <c r="U535" s="75"/>
      <c r="V535" s="75"/>
    </row>
    <row r="536" spans="1:22" s="77" customFormat="1" ht="12.75" customHeight="1" x14ac:dyDescent="0.2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N536" s="75"/>
      <c r="T536" s="75"/>
      <c r="U536" s="75"/>
      <c r="V536" s="75"/>
    </row>
    <row r="537" spans="1:22" s="77" customFormat="1" ht="12.75" customHeight="1" x14ac:dyDescent="0.2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N537" s="75"/>
      <c r="T537" s="75"/>
      <c r="U537" s="75"/>
      <c r="V537" s="75"/>
    </row>
    <row r="538" spans="1:22" s="77" customFormat="1" ht="12.75" customHeight="1" x14ac:dyDescent="0.2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N538" s="75"/>
      <c r="T538" s="75"/>
      <c r="U538" s="75"/>
      <c r="V538" s="75"/>
    </row>
    <row r="539" spans="1:22" s="77" customFormat="1" ht="12.75" customHeight="1" x14ac:dyDescent="0.2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N539" s="75"/>
      <c r="T539" s="75"/>
      <c r="U539" s="75"/>
      <c r="V539" s="75"/>
    </row>
    <row r="540" spans="1:22" s="77" customFormat="1" ht="12.75" customHeight="1" x14ac:dyDescent="0.2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N540" s="75"/>
      <c r="T540" s="75"/>
      <c r="U540" s="75"/>
      <c r="V540" s="75"/>
    </row>
    <row r="541" spans="1:22" s="77" customFormat="1" ht="12.75" customHeight="1" x14ac:dyDescent="0.2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N541" s="75"/>
      <c r="T541" s="75"/>
      <c r="U541" s="75"/>
      <c r="V541" s="75"/>
    </row>
    <row r="542" spans="1:22" s="77" customFormat="1" ht="12.75" customHeight="1" x14ac:dyDescent="0.2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N542" s="75"/>
      <c r="T542" s="75"/>
      <c r="U542" s="75"/>
      <c r="V542" s="75"/>
    </row>
    <row r="543" spans="1:22" s="77" customFormat="1" ht="12.75" customHeight="1" x14ac:dyDescent="0.2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N543" s="75"/>
      <c r="T543" s="75"/>
      <c r="U543" s="75"/>
      <c r="V543" s="75"/>
    </row>
    <row r="544" spans="1:22" s="77" customFormat="1" ht="12.75" customHeight="1" x14ac:dyDescent="0.2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N544" s="75"/>
      <c r="T544" s="75"/>
      <c r="U544" s="75"/>
      <c r="V544" s="75"/>
    </row>
    <row r="545" spans="1:22" s="77" customFormat="1" ht="12.75" customHeight="1" x14ac:dyDescent="0.2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N545" s="75"/>
      <c r="T545" s="75"/>
      <c r="U545" s="75"/>
      <c r="V545" s="75"/>
    </row>
    <row r="546" spans="1:22" s="77" customFormat="1" ht="12.75" customHeight="1" x14ac:dyDescent="0.2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N546" s="75"/>
      <c r="T546" s="75"/>
      <c r="U546" s="75"/>
      <c r="V546" s="75"/>
    </row>
    <row r="547" spans="1:22" s="77" customFormat="1" ht="12.75" customHeight="1" x14ac:dyDescent="0.2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N547" s="75"/>
      <c r="T547" s="75"/>
      <c r="U547" s="75"/>
      <c r="V547" s="75"/>
    </row>
    <row r="548" spans="1:22" s="77" customFormat="1" ht="12.75" customHeight="1" x14ac:dyDescent="0.2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N548" s="75"/>
      <c r="T548" s="75"/>
      <c r="U548" s="75"/>
      <c r="V548" s="75"/>
    </row>
    <row r="549" spans="1:22" s="77" customFormat="1" ht="12.75" customHeight="1" x14ac:dyDescent="0.2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N549" s="75"/>
      <c r="T549" s="75"/>
      <c r="U549" s="75"/>
      <c r="V549" s="75"/>
    </row>
    <row r="550" spans="1:22" s="77" customFormat="1" ht="12.75" customHeight="1" x14ac:dyDescent="0.2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N550" s="75"/>
      <c r="T550" s="75"/>
      <c r="U550" s="75"/>
      <c r="V550" s="75"/>
    </row>
    <row r="551" spans="1:22" s="77" customFormat="1" ht="12.75" customHeight="1" x14ac:dyDescent="0.2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N551" s="75"/>
      <c r="T551" s="75"/>
      <c r="U551" s="75"/>
      <c r="V551" s="75"/>
    </row>
    <row r="552" spans="1:22" s="77" customFormat="1" ht="12.75" customHeight="1" x14ac:dyDescent="0.2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N552" s="75"/>
      <c r="T552" s="75"/>
      <c r="U552" s="75"/>
      <c r="V552" s="75"/>
    </row>
    <row r="553" spans="1:22" s="77" customFormat="1" ht="12.75" customHeight="1" x14ac:dyDescent="0.2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N553" s="75"/>
      <c r="T553" s="75"/>
      <c r="U553" s="75"/>
      <c r="V553" s="75"/>
    </row>
    <row r="554" spans="1:22" s="77" customFormat="1" ht="12.75" customHeight="1" x14ac:dyDescent="0.2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N554" s="75"/>
      <c r="T554" s="75"/>
      <c r="U554" s="75"/>
      <c r="V554" s="75"/>
    </row>
    <row r="555" spans="1:22" s="77" customFormat="1" ht="12.75" customHeight="1" x14ac:dyDescent="0.2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N555" s="75"/>
      <c r="T555" s="75"/>
      <c r="U555" s="75"/>
      <c r="V555" s="75"/>
    </row>
    <row r="556" spans="1:22" s="77" customFormat="1" ht="12.75" customHeight="1" x14ac:dyDescent="0.2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N556" s="75"/>
      <c r="T556" s="75"/>
      <c r="U556" s="75"/>
      <c r="V556" s="75"/>
    </row>
    <row r="557" spans="1:22" s="77" customFormat="1" ht="12.75" customHeight="1" x14ac:dyDescent="0.2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N557" s="75"/>
      <c r="T557" s="75"/>
      <c r="U557" s="75"/>
      <c r="V557" s="75"/>
    </row>
    <row r="558" spans="1:22" s="77" customFormat="1" ht="12.75" customHeight="1" x14ac:dyDescent="0.2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N558" s="75"/>
      <c r="T558" s="75"/>
      <c r="U558" s="75"/>
      <c r="V558" s="75"/>
    </row>
    <row r="559" spans="1:22" s="77" customFormat="1" ht="12.75" customHeight="1" x14ac:dyDescent="0.2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N559" s="75"/>
      <c r="T559" s="75"/>
      <c r="U559" s="75"/>
      <c r="V559" s="75"/>
    </row>
    <row r="560" spans="1:22" s="77" customFormat="1" ht="12.75" customHeight="1" x14ac:dyDescent="0.2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N560" s="75"/>
      <c r="T560" s="75"/>
      <c r="U560" s="75"/>
      <c r="V560" s="75"/>
    </row>
    <row r="561" spans="1:22" s="77" customFormat="1" ht="12.75" customHeight="1" x14ac:dyDescent="0.2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N561" s="75"/>
      <c r="T561" s="75"/>
      <c r="U561" s="75"/>
      <c r="V561" s="75"/>
    </row>
    <row r="562" spans="1:22" s="77" customFormat="1" ht="12.75" customHeight="1" x14ac:dyDescent="0.2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N562" s="75"/>
      <c r="T562" s="75"/>
      <c r="U562" s="75"/>
      <c r="V562" s="75"/>
    </row>
    <row r="563" spans="1:22" s="77" customFormat="1" ht="12.75" customHeight="1" x14ac:dyDescent="0.2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N563" s="75"/>
      <c r="T563" s="75"/>
      <c r="U563" s="75"/>
      <c r="V563" s="75"/>
    </row>
    <row r="564" spans="1:22" s="77" customFormat="1" ht="12.75" customHeight="1" x14ac:dyDescent="0.2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N564" s="75"/>
      <c r="T564" s="75"/>
      <c r="U564" s="75"/>
      <c r="V564" s="75"/>
    </row>
    <row r="565" spans="1:22" s="77" customFormat="1" ht="12.75" customHeight="1" x14ac:dyDescent="0.2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N565" s="75"/>
      <c r="T565" s="75"/>
      <c r="U565" s="75"/>
      <c r="V565" s="75"/>
    </row>
    <row r="566" spans="1:22" s="77" customFormat="1" ht="12.75" customHeight="1" x14ac:dyDescent="0.2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N566" s="75"/>
      <c r="T566" s="75"/>
      <c r="U566" s="75"/>
      <c r="V566" s="75"/>
    </row>
    <row r="567" spans="1:22" s="77" customFormat="1" ht="12.75" customHeight="1" x14ac:dyDescent="0.2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N567" s="75"/>
      <c r="T567" s="75"/>
      <c r="U567" s="75"/>
      <c r="V567" s="75"/>
    </row>
    <row r="568" spans="1:22" s="77" customFormat="1" ht="12.75" customHeight="1" x14ac:dyDescent="0.2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N568" s="75"/>
      <c r="T568" s="75"/>
      <c r="U568" s="75"/>
      <c r="V568" s="75"/>
    </row>
    <row r="569" spans="1:22" s="77" customFormat="1" ht="12.75" customHeight="1" x14ac:dyDescent="0.2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N569" s="75"/>
      <c r="T569" s="75"/>
      <c r="U569" s="75"/>
      <c r="V569" s="75"/>
    </row>
    <row r="570" spans="1:22" s="77" customFormat="1" ht="12.75" customHeight="1" x14ac:dyDescent="0.2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N570" s="75"/>
      <c r="T570" s="75"/>
      <c r="U570" s="75"/>
      <c r="V570" s="75"/>
    </row>
    <row r="571" spans="1:22" s="77" customFormat="1" ht="12.75" customHeight="1" x14ac:dyDescent="0.2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N571" s="75"/>
      <c r="T571" s="75"/>
      <c r="U571" s="75"/>
      <c r="V571" s="75"/>
    </row>
    <row r="572" spans="1:22" s="77" customFormat="1" ht="12.75" customHeight="1" x14ac:dyDescent="0.2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N572" s="75"/>
      <c r="T572" s="75"/>
      <c r="U572" s="75"/>
      <c r="V572" s="75"/>
    </row>
    <row r="573" spans="1:22" s="77" customFormat="1" ht="12.75" customHeight="1" x14ac:dyDescent="0.2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N573" s="75"/>
      <c r="T573" s="75"/>
      <c r="U573" s="75"/>
      <c r="V573" s="75"/>
    </row>
    <row r="574" spans="1:22" s="77" customFormat="1" ht="12.75" customHeight="1" x14ac:dyDescent="0.2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N574" s="75"/>
      <c r="T574" s="75"/>
      <c r="U574" s="75"/>
      <c r="V574" s="75"/>
    </row>
    <row r="575" spans="1:22" s="77" customFormat="1" ht="12.75" customHeight="1" x14ac:dyDescent="0.2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N575" s="75"/>
      <c r="T575" s="75"/>
      <c r="U575" s="75"/>
      <c r="V575" s="75"/>
    </row>
    <row r="576" spans="1:22" s="77" customFormat="1" ht="12.75" customHeight="1" x14ac:dyDescent="0.2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N576" s="75"/>
      <c r="T576" s="75"/>
      <c r="U576" s="75"/>
      <c r="V576" s="75"/>
    </row>
    <row r="577" spans="1:22" s="77" customFormat="1" ht="12.75" customHeight="1" x14ac:dyDescent="0.2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N577" s="75"/>
      <c r="T577" s="75"/>
      <c r="U577" s="75"/>
      <c r="V577" s="75"/>
    </row>
    <row r="578" spans="1:22" s="77" customFormat="1" ht="12.75" customHeight="1" x14ac:dyDescent="0.2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N578" s="75"/>
      <c r="T578" s="75"/>
      <c r="U578" s="75"/>
      <c r="V578" s="75"/>
    </row>
    <row r="579" spans="1:22" s="77" customFormat="1" ht="12.75" customHeight="1" x14ac:dyDescent="0.2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N579" s="75"/>
      <c r="T579" s="75"/>
      <c r="U579" s="75"/>
      <c r="V579" s="75"/>
    </row>
    <row r="580" spans="1:22" s="77" customFormat="1" ht="12.75" customHeight="1" x14ac:dyDescent="0.2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N580" s="75"/>
      <c r="T580" s="75"/>
      <c r="U580" s="75"/>
      <c r="V580" s="75"/>
    </row>
    <row r="581" spans="1:22" s="77" customFormat="1" ht="12.75" customHeight="1" x14ac:dyDescent="0.2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N581" s="75"/>
      <c r="T581" s="75"/>
      <c r="U581" s="75"/>
      <c r="V581" s="75"/>
    </row>
    <row r="582" spans="1:22" s="77" customFormat="1" ht="12.75" customHeight="1" x14ac:dyDescent="0.2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N582" s="75"/>
      <c r="T582" s="75"/>
      <c r="U582" s="75"/>
      <c r="V582" s="75"/>
    </row>
    <row r="583" spans="1:22" s="77" customFormat="1" ht="12.75" customHeight="1" x14ac:dyDescent="0.2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N583" s="75"/>
      <c r="T583" s="75"/>
      <c r="U583" s="75"/>
      <c r="V583" s="75"/>
    </row>
    <row r="584" spans="1:22" s="77" customFormat="1" ht="12.75" customHeight="1" x14ac:dyDescent="0.2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N584" s="75"/>
      <c r="T584" s="75"/>
      <c r="U584" s="75"/>
      <c r="V584" s="75"/>
    </row>
    <row r="585" spans="1:22" s="77" customFormat="1" ht="12.75" customHeight="1" x14ac:dyDescent="0.2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N585" s="75"/>
      <c r="T585" s="75"/>
      <c r="U585" s="75"/>
      <c r="V585" s="75"/>
    </row>
    <row r="586" spans="1:22" s="77" customFormat="1" ht="12.75" customHeight="1" x14ac:dyDescent="0.2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N586" s="75"/>
      <c r="T586" s="75"/>
      <c r="U586" s="75"/>
      <c r="V586" s="75"/>
    </row>
    <row r="587" spans="1:22" s="77" customFormat="1" ht="12.75" customHeight="1" x14ac:dyDescent="0.2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N587" s="75"/>
      <c r="T587" s="75"/>
      <c r="U587" s="75"/>
      <c r="V587" s="75"/>
    </row>
    <row r="588" spans="1:22" s="77" customFormat="1" ht="12.75" customHeight="1" x14ac:dyDescent="0.2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N588" s="75"/>
      <c r="T588" s="75"/>
      <c r="U588" s="75"/>
      <c r="V588" s="75"/>
    </row>
    <row r="589" spans="1:22" s="77" customFormat="1" ht="12.75" customHeight="1" x14ac:dyDescent="0.2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N589" s="75"/>
      <c r="T589" s="75"/>
      <c r="U589" s="75"/>
      <c r="V589" s="75"/>
    </row>
    <row r="590" spans="1:22" s="77" customFormat="1" ht="12.75" customHeight="1" x14ac:dyDescent="0.2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N590" s="75"/>
      <c r="T590" s="75"/>
      <c r="U590" s="75"/>
      <c r="V590" s="75"/>
    </row>
    <row r="591" spans="1:22" s="77" customFormat="1" ht="12.75" customHeight="1" x14ac:dyDescent="0.2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N591" s="75"/>
      <c r="T591" s="75"/>
      <c r="U591" s="75"/>
      <c r="V591" s="75"/>
    </row>
    <row r="592" spans="1:22" s="77" customFormat="1" ht="12.75" customHeight="1" x14ac:dyDescent="0.2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N592" s="75"/>
      <c r="T592" s="75"/>
      <c r="U592" s="75"/>
      <c r="V592" s="75"/>
    </row>
    <row r="593" spans="1:22" s="77" customFormat="1" ht="12.75" customHeight="1" x14ac:dyDescent="0.2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N593" s="75"/>
      <c r="T593" s="75"/>
      <c r="U593" s="75"/>
      <c r="V593" s="75"/>
    </row>
    <row r="594" spans="1:22" s="77" customFormat="1" ht="12.75" customHeight="1" x14ac:dyDescent="0.2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N594" s="75"/>
      <c r="T594" s="75"/>
      <c r="U594" s="75"/>
      <c r="V594" s="75"/>
    </row>
    <row r="595" spans="1:22" s="77" customFormat="1" ht="12.75" customHeight="1" x14ac:dyDescent="0.2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N595" s="75"/>
      <c r="T595" s="75"/>
      <c r="U595" s="75"/>
      <c r="V595" s="75"/>
    </row>
    <row r="596" spans="1:22" s="77" customFormat="1" ht="12.75" customHeight="1" x14ac:dyDescent="0.2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N596" s="75"/>
      <c r="T596" s="75"/>
      <c r="U596" s="75"/>
      <c r="V596" s="75"/>
    </row>
    <row r="597" spans="1:22" s="77" customFormat="1" ht="12.75" customHeight="1" x14ac:dyDescent="0.2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N597" s="75"/>
      <c r="T597" s="75"/>
      <c r="U597" s="75"/>
      <c r="V597" s="75"/>
    </row>
    <row r="598" spans="1:22" s="77" customFormat="1" ht="12.75" customHeight="1" x14ac:dyDescent="0.2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N598" s="75"/>
      <c r="T598" s="75"/>
      <c r="U598" s="75"/>
      <c r="V598" s="75"/>
    </row>
    <row r="599" spans="1:22" s="77" customFormat="1" ht="12.75" customHeight="1" x14ac:dyDescent="0.2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N599" s="75"/>
      <c r="T599" s="75"/>
      <c r="U599" s="75"/>
      <c r="V599" s="75"/>
    </row>
    <row r="600" spans="1:22" s="77" customFormat="1" ht="12.75" customHeight="1" x14ac:dyDescent="0.2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N600" s="75"/>
      <c r="T600" s="75"/>
      <c r="U600" s="75"/>
      <c r="V600" s="75"/>
    </row>
    <row r="601" spans="1:22" s="77" customFormat="1" ht="12.75" customHeight="1" x14ac:dyDescent="0.2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N601" s="75"/>
      <c r="T601" s="75"/>
      <c r="U601" s="75"/>
      <c r="V601" s="75"/>
    </row>
    <row r="602" spans="1:22" s="77" customFormat="1" ht="12.75" customHeight="1" x14ac:dyDescent="0.2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N602" s="75"/>
      <c r="T602" s="75"/>
      <c r="U602" s="75"/>
      <c r="V602" s="75"/>
    </row>
    <row r="603" spans="1:22" s="77" customFormat="1" ht="12.75" customHeight="1" x14ac:dyDescent="0.2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N603" s="75"/>
      <c r="T603" s="75"/>
      <c r="U603" s="75"/>
      <c r="V603" s="75"/>
    </row>
    <row r="604" spans="1:22" s="77" customFormat="1" ht="12.75" customHeight="1" x14ac:dyDescent="0.2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N604" s="75"/>
      <c r="T604" s="75"/>
      <c r="U604" s="75"/>
      <c r="V604" s="75"/>
    </row>
    <row r="605" spans="1:22" s="77" customFormat="1" ht="12.75" customHeight="1" x14ac:dyDescent="0.2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N605" s="75"/>
      <c r="T605" s="75"/>
      <c r="U605" s="75"/>
      <c r="V605" s="75"/>
    </row>
    <row r="606" spans="1:22" s="77" customFormat="1" ht="12.75" customHeight="1" x14ac:dyDescent="0.2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N606" s="75"/>
      <c r="T606" s="75"/>
      <c r="U606" s="75"/>
      <c r="V606" s="75"/>
    </row>
    <row r="607" spans="1:22" s="77" customFormat="1" ht="12.75" customHeight="1" x14ac:dyDescent="0.2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N607" s="75"/>
      <c r="T607" s="75"/>
      <c r="U607" s="75"/>
      <c r="V607" s="75"/>
    </row>
    <row r="608" spans="1:22" s="77" customFormat="1" ht="12.75" customHeight="1" x14ac:dyDescent="0.2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N608" s="75"/>
      <c r="T608" s="75"/>
      <c r="U608" s="75"/>
      <c r="V608" s="75"/>
    </row>
    <row r="609" spans="1:22" s="77" customFormat="1" ht="12.75" customHeight="1" x14ac:dyDescent="0.2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N609" s="75"/>
      <c r="T609" s="75"/>
      <c r="U609" s="75"/>
      <c r="V609" s="75"/>
    </row>
    <row r="610" spans="1:22" s="77" customFormat="1" ht="12.75" customHeight="1" x14ac:dyDescent="0.2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N610" s="75"/>
      <c r="T610" s="75"/>
      <c r="U610" s="75"/>
      <c r="V610" s="75"/>
    </row>
    <row r="611" spans="1:22" s="77" customFormat="1" ht="12.75" customHeight="1" x14ac:dyDescent="0.2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N611" s="75"/>
      <c r="T611" s="75"/>
      <c r="U611" s="75"/>
      <c r="V611" s="75"/>
    </row>
    <row r="612" spans="1:22" s="77" customFormat="1" ht="12.75" customHeight="1" x14ac:dyDescent="0.2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N612" s="75"/>
      <c r="T612" s="75"/>
      <c r="U612" s="75"/>
      <c r="V612" s="75"/>
    </row>
    <row r="613" spans="1:22" s="77" customFormat="1" ht="12.75" customHeight="1" x14ac:dyDescent="0.2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N613" s="75"/>
      <c r="T613" s="75"/>
      <c r="U613" s="75"/>
      <c r="V613" s="75"/>
    </row>
    <row r="614" spans="1:22" s="77" customFormat="1" ht="12.75" customHeight="1" x14ac:dyDescent="0.2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N614" s="75"/>
      <c r="T614" s="75"/>
      <c r="U614" s="75"/>
      <c r="V614" s="75"/>
    </row>
    <row r="615" spans="1:22" s="77" customFormat="1" ht="12.75" customHeight="1" x14ac:dyDescent="0.2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N615" s="75"/>
      <c r="T615" s="75"/>
      <c r="U615" s="75"/>
      <c r="V615" s="75"/>
    </row>
    <row r="616" spans="1:22" s="77" customFormat="1" ht="12.75" customHeight="1" x14ac:dyDescent="0.2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N616" s="75"/>
      <c r="T616" s="75"/>
      <c r="U616" s="75"/>
      <c r="V616" s="75"/>
    </row>
    <row r="617" spans="1:22" s="77" customFormat="1" ht="12.75" customHeight="1" x14ac:dyDescent="0.2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N617" s="75"/>
      <c r="T617" s="75"/>
      <c r="U617" s="75"/>
      <c r="V617" s="75"/>
    </row>
    <row r="618" spans="1:22" s="77" customFormat="1" ht="12.75" customHeight="1" x14ac:dyDescent="0.2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N618" s="75"/>
      <c r="T618" s="75"/>
      <c r="U618" s="75"/>
      <c r="V618" s="75"/>
    </row>
    <row r="619" spans="1:22" s="77" customFormat="1" ht="12.75" customHeight="1" x14ac:dyDescent="0.2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N619" s="75"/>
      <c r="T619" s="75"/>
      <c r="U619" s="75"/>
      <c r="V619" s="75"/>
    </row>
    <row r="620" spans="1:22" s="77" customFormat="1" ht="12.75" customHeight="1" x14ac:dyDescent="0.2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N620" s="75"/>
      <c r="T620" s="75"/>
      <c r="U620" s="75"/>
      <c r="V620" s="75"/>
    </row>
    <row r="621" spans="1:22" s="77" customFormat="1" ht="12.75" customHeight="1" x14ac:dyDescent="0.2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N621" s="75"/>
      <c r="T621" s="75"/>
      <c r="U621" s="75"/>
      <c r="V621" s="75"/>
    </row>
    <row r="622" spans="1:22" s="77" customFormat="1" ht="12.75" customHeight="1" x14ac:dyDescent="0.2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N622" s="75"/>
      <c r="T622" s="75"/>
      <c r="U622" s="75"/>
      <c r="V622" s="75"/>
    </row>
    <row r="623" spans="1:22" s="77" customFormat="1" ht="12.75" customHeight="1" x14ac:dyDescent="0.2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N623" s="75"/>
      <c r="T623" s="75"/>
      <c r="U623" s="75"/>
      <c r="V623" s="75"/>
    </row>
    <row r="624" spans="1:22" s="77" customFormat="1" ht="12.75" customHeight="1" x14ac:dyDescent="0.2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N624" s="75"/>
      <c r="T624" s="75"/>
      <c r="U624" s="75"/>
      <c r="V624" s="75"/>
    </row>
    <row r="625" spans="1:22" s="77" customFormat="1" ht="12.75" customHeight="1" x14ac:dyDescent="0.2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N625" s="75"/>
      <c r="T625" s="75"/>
      <c r="U625" s="75"/>
      <c r="V625" s="75"/>
    </row>
    <row r="626" spans="1:22" s="77" customFormat="1" ht="12.75" customHeight="1" x14ac:dyDescent="0.2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N626" s="75"/>
      <c r="T626" s="75"/>
      <c r="U626" s="75"/>
      <c r="V626" s="75"/>
    </row>
    <row r="627" spans="1:22" s="77" customFormat="1" ht="12.75" customHeight="1" x14ac:dyDescent="0.2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N627" s="75"/>
      <c r="T627" s="75"/>
      <c r="U627" s="75"/>
      <c r="V627" s="75"/>
    </row>
    <row r="628" spans="1:22" s="77" customFormat="1" ht="12.75" customHeight="1" x14ac:dyDescent="0.2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N628" s="75"/>
      <c r="T628" s="75"/>
      <c r="U628" s="75"/>
      <c r="V628" s="75"/>
    </row>
    <row r="629" spans="1:22" s="77" customFormat="1" ht="12.75" customHeight="1" x14ac:dyDescent="0.2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N629" s="75"/>
      <c r="T629" s="75"/>
      <c r="U629" s="75"/>
      <c r="V629" s="75"/>
    </row>
    <row r="630" spans="1:22" s="77" customFormat="1" ht="12.75" customHeight="1" x14ac:dyDescent="0.2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N630" s="75"/>
      <c r="T630" s="75"/>
      <c r="U630" s="75"/>
      <c r="V630" s="75"/>
    </row>
    <row r="631" spans="1:22" s="77" customFormat="1" ht="12.75" customHeight="1" x14ac:dyDescent="0.2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N631" s="75"/>
      <c r="T631" s="75"/>
      <c r="U631" s="75"/>
      <c r="V631" s="75"/>
    </row>
    <row r="632" spans="1:22" s="77" customFormat="1" ht="12.75" customHeight="1" x14ac:dyDescent="0.2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N632" s="75"/>
      <c r="T632" s="75"/>
      <c r="U632" s="75"/>
      <c r="V632" s="75"/>
    </row>
    <row r="633" spans="1:22" s="77" customFormat="1" ht="12.75" customHeight="1" x14ac:dyDescent="0.2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N633" s="75"/>
      <c r="T633" s="75"/>
      <c r="U633" s="75"/>
      <c r="V633" s="75"/>
    </row>
    <row r="634" spans="1:22" s="77" customFormat="1" ht="12.75" customHeight="1" x14ac:dyDescent="0.2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N634" s="75"/>
      <c r="T634" s="75"/>
      <c r="U634" s="75"/>
      <c r="V634" s="75"/>
    </row>
    <row r="635" spans="1:22" s="77" customFormat="1" ht="12.75" customHeight="1" x14ac:dyDescent="0.2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N635" s="75"/>
      <c r="T635" s="75"/>
      <c r="U635" s="75"/>
      <c r="V635" s="75"/>
    </row>
    <row r="636" spans="1:22" s="77" customFormat="1" ht="12.75" customHeight="1" x14ac:dyDescent="0.2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N636" s="75"/>
      <c r="T636" s="75"/>
      <c r="U636" s="75"/>
      <c r="V636" s="75"/>
    </row>
    <row r="637" spans="1:22" s="77" customFormat="1" ht="12.75" customHeight="1" x14ac:dyDescent="0.2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N637" s="75"/>
      <c r="T637" s="75"/>
      <c r="U637" s="75"/>
      <c r="V637" s="75"/>
    </row>
    <row r="638" spans="1:22" s="77" customFormat="1" ht="12.75" customHeight="1" x14ac:dyDescent="0.2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N638" s="75"/>
      <c r="T638" s="75"/>
      <c r="U638" s="75"/>
      <c r="V638" s="75"/>
    </row>
    <row r="639" spans="1:22" s="77" customFormat="1" ht="12.75" customHeight="1" x14ac:dyDescent="0.2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N639" s="75"/>
      <c r="T639" s="75"/>
      <c r="U639" s="75"/>
      <c r="V639" s="75"/>
    </row>
    <row r="640" spans="1:22" s="77" customFormat="1" ht="12.75" customHeight="1" x14ac:dyDescent="0.2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N640" s="75"/>
      <c r="T640" s="75"/>
      <c r="U640" s="75"/>
      <c r="V640" s="75"/>
    </row>
    <row r="641" spans="1:22" s="77" customFormat="1" ht="12.75" customHeight="1" x14ac:dyDescent="0.2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N641" s="75"/>
      <c r="T641" s="75"/>
      <c r="U641" s="75"/>
      <c r="V641" s="75"/>
    </row>
    <row r="642" spans="1:22" s="77" customFormat="1" ht="12.75" customHeight="1" x14ac:dyDescent="0.2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N642" s="75"/>
      <c r="T642" s="75"/>
      <c r="U642" s="75"/>
      <c r="V642" s="75"/>
    </row>
    <row r="643" spans="1:22" s="77" customFormat="1" ht="12.75" customHeight="1" x14ac:dyDescent="0.2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N643" s="75"/>
      <c r="T643" s="75"/>
      <c r="U643" s="75"/>
      <c r="V643" s="75"/>
    </row>
    <row r="644" spans="1:22" s="77" customFormat="1" ht="12.75" customHeight="1" x14ac:dyDescent="0.2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N644" s="75"/>
      <c r="T644" s="75"/>
      <c r="U644" s="75"/>
      <c r="V644" s="75"/>
    </row>
    <row r="645" spans="1:22" s="77" customFormat="1" ht="12.75" customHeight="1" x14ac:dyDescent="0.2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N645" s="75"/>
      <c r="T645" s="75"/>
      <c r="U645" s="75"/>
      <c r="V645" s="75"/>
    </row>
    <row r="646" spans="1:22" s="77" customFormat="1" ht="12.75" customHeight="1" x14ac:dyDescent="0.2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N646" s="75"/>
      <c r="T646" s="75"/>
      <c r="U646" s="75"/>
      <c r="V646" s="75"/>
    </row>
    <row r="647" spans="1:22" s="77" customFormat="1" ht="12.75" customHeight="1" x14ac:dyDescent="0.2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N647" s="75"/>
      <c r="T647" s="75"/>
      <c r="U647" s="75"/>
      <c r="V647" s="75"/>
    </row>
    <row r="648" spans="1:22" s="77" customFormat="1" ht="12.75" customHeight="1" x14ac:dyDescent="0.2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N648" s="75"/>
      <c r="T648" s="75"/>
      <c r="U648" s="75"/>
      <c r="V648" s="75"/>
    </row>
    <row r="649" spans="1:22" s="77" customFormat="1" ht="12.75" customHeight="1" x14ac:dyDescent="0.2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N649" s="75"/>
      <c r="T649" s="75"/>
      <c r="U649" s="75"/>
      <c r="V649" s="75"/>
    </row>
    <row r="650" spans="1:22" s="77" customFormat="1" ht="12.75" customHeight="1" x14ac:dyDescent="0.2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N650" s="75"/>
      <c r="T650" s="75"/>
      <c r="U650" s="75"/>
      <c r="V650" s="75"/>
    </row>
    <row r="651" spans="1:22" s="77" customFormat="1" ht="12.75" customHeight="1" x14ac:dyDescent="0.2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N651" s="75"/>
      <c r="T651" s="75"/>
      <c r="U651" s="75"/>
      <c r="V651" s="75"/>
    </row>
    <row r="652" spans="1:22" s="77" customFormat="1" ht="12.75" customHeight="1" x14ac:dyDescent="0.2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N652" s="75"/>
      <c r="T652" s="75"/>
      <c r="U652" s="75"/>
      <c r="V652" s="75"/>
    </row>
    <row r="653" spans="1:22" s="77" customFormat="1" ht="12.75" customHeight="1" x14ac:dyDescent="0.2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N653" s="75"/>
      <c r="T653" s="75"/>
      <c r="U653" s="75"/>
      <c r="V653" s="75"/>
    </row>
    <row r="654" spans="1:22" s="77" customFormat="1" ht="12.75" customHeight="1" x14ac:dyDescent="0.2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N654" s="75"/>
      <c r="T654" s="75"/>
      <c r="U654" s="75"/>
      <c r="V654" s="75"/>
    </row>
    <row r="655" spans="1:22" s="77" customFormat="1" ht="12.75" customHeight="1" x14ac:dyDescent="0.2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N655" s="75"/>
      <c r="T655" s="75"/>
      <c r="U655" s="75"/>
      <c r="V655" s="75"/>
    </row>
    <row r="656" spans="1:22" s="77" customFormat="1" ht="12.75" customHeight="1" x14ac:dyDescent="0.2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N656" s="75"/>
      <c r="T656" s="75"/>
      <c r="U656" s="75"/>
      <c r="V656" s="75"/>
    </row>
    <row r="657" spans="1:22" s="77" customFormat="1" ht="12.75" customHeight="1" x14ac:dyDescent="0.2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N657" s="75"/>
      <c r="T657" s="75"/>
      <c r="U657" s="75"/>
      <c r="V657" s="75"/>
    </row>
    <row r="658" spans="1:22" s="77" customFormat="1" ht="12.75" customHeight="1" x14ac:dyDescent="0.2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N658" s="75"/>
      <c r="T658" s="75"/>
      <c r="U658" s="75"/>
      <c r="V658" s="75"/>
    </row>
    <row r="659" spans="1:22" s="77" customFormat="1" ht="12.75" customHeight="1" x14ac:dyDescent="0.2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N659" s="75"/>
      <c r="T659" s="75"/>
      <c r="U659" s="75"/>
      <c r="V659" s="75"/>
    </row>
    <row r="660" spans="1:22" s="77" customFormat="1" ht="12.75" customHeight="1" x14ac:dyDescent="0.2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N660" s="75"/>
      <c r="T660" s="75"/>
      <c r="U660" s="75"/>
      <c r="V660" s="75"/>
    </row>
    <row r="661" spans="1:22" s="77" customFormat="1" ht="12.75" customHeight="1" x14ac:dyDescent="0.2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N661" s="75"/>
      <c r="T661" s="75"/>
      <c r="U661" s="75"/>
      <c r="V661" s="75"/>
    </row>
    <row r="662" spans="1:22" s="77" customFormat="1" ht="12.75" customHeight="1" x14ac:dyDescent="0.2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N662" s="75"/>
      <c r="T662" s="75"/>
      <c r="U662" s="75"/>
      <c r="V662" s="75"/>
    </row>
    <row r="663" spans="1:22" s="77" customFormat="1" ht="12.75" customHeight="1" x14ac:dyDescent="0.2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N663" s="75"/>
      <c r="T663" s="75"/>
      <c r="U663" s="75"/>
      <c r="V663" s="75"/>
    </row>
    <row r="664" spans="1:22" s="77" customFormat="1" ht="12.75" customHeight="1" x14ac:dyDescent="0.2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N664" s="75"/>
      <c r="T664" s="75"/>
      <c r="U664" s="75"/>
      <c r="V664" s="75"/>
    </row>
    <row r="665" spans="1:22" s="77" customFormat="1" ht="12.75" customHeight="1" x14ac:dyDescent="0.2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N665" s="75"/>
      <c r="T665" s="75"/>
      <c r="U665" s="75"/>
      <c r="V665" s="75"/>
    </row>
    <row r="666" spans="1:22" s="77" customFormat="1" ht="12.75" customHeight="1" x14ac:dyDescent="0.2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N666" s="75"/>
      <c r="T666" s="75"/>
      <c r="U666" s="75"/>
      <c r="V666" s="75"/>
    </row>
    <row r="667" spans="1:22" s="77" customFormat="1" ht="12.75" customHeight="1" x14ac:dyDescent="0.2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N667" s="75"/>
      <c r="T667" s="75"/>
      <c r="U667" s="75"/>
      <c r="V667" s="75"/>
    </row>
    <row r="668" spans="1:22" s="77" customFormat="1" ht="12.75" customHeight="1" x14ac:dyDescent="0.2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N668" s="75"/>
      <c r="T668" s="75"/>
      <c r="U668" s="75"/>
      <c r="V668" s="75"/>
    </row>
    <row r="669" spans="1:22" s="77" customFormat="1" ht="12.75" customHeight="1" x14ac:dyDescent="0.2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N669" s="75"/>
      <c r="T669" s="75"/>
      <c r="U669" s="75"/>
      <c r="V669" s="75"/>
    </row>
    <row r="670" spans="1:22" s="77" customFormat="1" ht="12.75" customHeight="1" x14ac:dyDescent="0.2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N670" s="75"/>
      <c r="T670" s="75"/>
      <c r="U670" s="75"/>
      <c r="V670" s="75"/>
    </row>
    <row r="671" spans="1:22" s="77" customFormat="1" ht="12.75" customHeight="1" x14ac:dyDescent="0.2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N671" s="75"/>
      <c r="T671" s="75"/>
      <c r="U671" s="75"/>
      <c r="V671" s="75"/>
    </row>
    <row r="672" spans="1:22" s="77" customFormat="1" ht="12.75" customHeight="1" x14ac:dyDescent="0.2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N672" s="75"/>
      <c r="T672" s="75"/>
      <c r="U672" s="75"/>
      <c r="V672" s="75"/>
    </row>
    <row r="673" spans="1:22" s="77" customFormat="1" ht="12.75" customHeight="1" x14ac:dyDescent="0.2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N673" s="75"/>
      <c r="T673" s="75"/>
      <c r="U673" s="75"/>
      <c r="V673" s="75"/>
    </row>
    <row r="674" spans="1:22" s="77" customFormat="1" ht="12.75" customHeight="1" x14ac:dyDescent="0.2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N674" s="75"/>
      <c r="T674" s="75"/>
      <c r="U674" s="75"/>
      <c r="V674" s="75"/>
    </row>
    <row r="675" spans="1:22" s="77" customFormat="1" ht="12.75" customHeight="1" x14ac:dyDescent="0.2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N675" s="75"/>
      <c r="T675" s="75"/>
      <c r="U675" s="75"/>
      <c r="V675" s="75"/>
    </row>
    <row r="676" spans="1:22" s="77" customFormat="1" ht="12.75" customHeight="1" x14ac:dyDescent="0.2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N676" s="75"/>
      <c r="T676" s="75"/>
      <c r="U676" s="75"/>
      <c r="V676" s="75"/>
    </row>
    <row r="677" spans="1:22" s="77" customFormat="1" ht="12.75" customHeight="1" x14ac:dyDescent="0.2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N677" s="75"/>
      <c r="T677" s="75"/>
      <c r="U677" s="75"/>
      <c r="V677" s="75"/>
    </row>
    <row r="678" spans="1:22" s="77" customFormat="1" ht="12.75" customHeight="1" x14ac:dyDescent="0.2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N678" s="75"/>
      <c r="T678" s="75"/>
      <c r="U678" s="75"/>
      <c r="V678" s="75"/>
    </row>
    <row r="679" spans="1:22" s="77" customFormat="1" ht="12.75" customHeight="1" x14ac:dyDescent="0.2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N679" s="75"/>
      <c r="T679" s="75"/>
      <c r="U679" s="75"/>
      <c r="V679" s="75"/>
    </row>
    <row r="680" spans="1:22" s="77" customFormat="1" ht="12.75" customHeight="1" x14ac:dyDescent="0.2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N680" s="75"/>
      <c r="T680" s="75"/>
      <c r="U680" s="75"/>
      <c r="V680" s="75"/>
    </row>
    <row r="681" spans="1:22" s="77" customFormat="1" ht="12.75" customHeight="1" x14ac:dyDescent="0.2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N681" s="75"/>
      <c r="T681" s="75"/>
      <c r="U681" s="75"/>
      <c r="V681" s="75"/>
    </row>
    <row r="682" spans="1:22" s="77" customFormat="1" ht="12.75" customHeight="1" x14ac:dyDescent="0.2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N682" s="75"/>
      <c r="T682" s="75"/>
      <c r="U682" s="75"/>
      <c r="V682" s="75"/>
    </row>
    <row r="683" spans="1:22" s="77" customFormat="1" ht="12.75" customHeight="1" x14ac:dyDescent="0.2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N683" s="75"/>
      <c r="T683" s="75"/>
      <c r="U683" s="75"/>
      <c r="V683" s="75"/>
    </row>
    <row r="684" spans="1:22" s="77" customFormat="1" ht="12.75" customHeight="1" x14ac:dyDescent="0.2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N684" s="75"/>
      <c r="T684" s="75"/>
      <c r="U684" s="75"/>
      <c r="V684" s="75"/>
    </row>
    <row r="685" spans="1:22" s="77" customFormat="1" ht="12.75" customHeight="1" x14ac:dyDescent="0.2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N685" s="75"/>
      <c r="T685" s="75"/>
      <c r="U685" s="75"/>
      <c r="V685" s="75"/>
    </row>
    <row r="686" spans="1:22" s="77" customFormat="1" ht="12.75" customHeight="1" x14ac:dyDescent="0.2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N686" s="75"/>
      <c r="T686" s="75"/>
      <c r="U686" s="75"/>
      <c r="V686" s="75"/>
    </row>
    <row r="687" spans="1:22" s="77" customFormat="1" ht="12.75" customHeight="1" x14ac:dyDescent="0.2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N687" s="75"/>
      <c r="T687" s="75"/>
      <c r="U687" s="75"/>
      <c r="V687" s="75"/>
    </row>
    <row r="688" spans="1:22" s="77" customFormat="1" ht="12.75" customHeight="1" x14ac:dyDescent="0.2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N688" s="75"/>
      <c r="T688" s="75"/>
      <c r="U688" s="75"/>
      <c r="V688" s="75"/>
    </row>
    <row r="689" spans="1:22" s="77" customFormat="1" ht="12.75" customHeight="1" x14ac:dyDescent="0.2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N689" s="75"/>
      <c r="T689" s="75"/>
      <c r="U689" s="75"/>
      <c r="V689" s="75"/>
    </row>
    <row r="690" spans="1:22" s="77" customFormat="1" ht="12.75" customHeight="1" x14ac:dyDescent="0.2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N690" s="75"/>
      <c r="T690" s="75"/>
      <c r="U690" s="75"/>
      <c r="V690" s="75"/>
    </row>
    <row r="691" spans="1:22" s="77" customFormat="1" ht="12.75" customHeight="1" x14ac:dyDescent="0.2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N691" s="75"/>
      <c r="T691" s="75"/>
      <c r="U691" s="75"/>
      <c r="V691" s="75"/>
    </row>
    <row r="692" spans="1:22" s="77" customFormat="1" ht="12.75" customHeight="1" x14ac:dyDescent="0.2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N692" s="75"/>
      <c r="T692" s="75"/>
      <c r="U692" s="75"/>
      <c r="V692" s="75"/>
    </row>
    <row r="693" spans="1:22" s="77" customFormat="1" ht="12.75" customHeight="1" x14ac:dyDescent="0.2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N693" s="75"/>
      <c r="T693" s="75"/>
      <c r="U693" s="75"/>
      <c r="V693" s="75"/>
    </row>
    <row r="694" spans="1:22" s="77" customFormat="1" ht="12.75" customHeight="1" x14ac:dyDescent="0.2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N694" s="75"/>
      <c r="T694" s="75"/>
      <c r="U694" s="75"/>
      <c r="V694" s="75"/>
    </row>
    <row r="695" spans="1:22" s="77" customFormat="1" ht="12.75" customHeight="1" x14ac:dyDescent="0.2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N695" s="75"/>
      <c r="T695" s="75"/>
      <c r="U695" s="75"/>
      <c r="V695" s="75"/>
    </row>
    <row r="696" spans="1:22" s="77" customFormat="1" ht="12.75" customHeight="1" x14ac:dyDescent="0.2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N696" s="75"/>
      <c r="T696" s="75"/>
      <c r="U696" s="75"/>
      <c r="V696" s="75"/>
    </row>
    <row r="697" spans="1:22" s="77" customFormat="1" ht="12.75" customHeight="1" x14ac:dyDescent="0.2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N697" s="75"/>
      <c r="T697" s="75"/>
      <c r="U697" s="75"/>
      <c r="V697" s="75"/>
    </row>
    <row r="698" spans="1:22" s="77" customFormat="1" ht="12.75" customHeight="1" x14ac:dyDescent="0.2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N698" s="75"/>
      <c r="T698" s="75"/>
      <c r="U698" s="75"/>
      <c r="V698" s="75"/>
    </row>
    <row r="699" spans="1:22" s="77" customFormat="1" ht="12.75" customHeight="1" x14ac:dyDescent="0.2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N699" s="75"/>
      <c r="T699" s="75"/>
      <c r="U699" s="75"/>
      <c r="V699" s="75"/>
    </row>
    <row r="700" spans="1:22" s="77" customFormat="1" ht="12.75" customHeight="1" x14ac:dyDescent="0.2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N700" s="75"/>
      <c r="T700" s="75"/>
      <c r="U700" s="75"/>
      <c r="V700" s="75"/>
    </row>
    <row r="701" spans="1:22" s="77" customFormat="1" ht="12.75" customHeight="1" x14ac:dyDescent="0.2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N701" s="75"/>
      <c r="T701" s="75"/>
      <c r="U701" s="75"/>
      <c r="V701" s="75"/>
    </row>
    <row r="702" spans="1:22" s="77" customFormat="1" ht="12.75" customHeight="1" x14ac:dyDescent="0.2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N702" s="75"/>
      <c r="T702" s="75"/>
      <c r="U702" s="75"/>
      <c r="V702" s="75"/>
    </row>
    <row r="703" spans="1:22" s="77" customFormat="1" ht="12.75" customHeight="1" x14ac:dyDescent="0.2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N703" s="75"/>
      <c r="T703" s="75"/>
      <c r="U703" s="75"/>
      <c r="V703" s="75"/>
    </row>
    <row r="704" spans="1:22" s="77" customFormat="1" ht="12.75" customHeight="1" x14ac:dyDescent="0.2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N704" s="75"/>
      <c r="T704" s="75"/>
      <c r="U704" s="75"/>
      <c r="V704" s="75"/>
    </row>
    <row r="705" spans="1:22" s="77" customFormat="1" ht="12.75" customHeight="1" x14ac:dyDescent="0.2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N705" s="75"/>
      <c r="T705" s="75"/>
      <c r="U705" s="75"/>
      <c r="V705" s="75"/>
    </row>
    <row r="706" spans="1:22" s="77" customFormat="1" ht="12.75" customHeight="1" x14ac:dyDescent="0.2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N706" s="75"/>
      <c r="T706" s="75"/>
      <c r="U706" s="75"/>
      <c r="V706" s="75"/>
    </row>
    <row r="707" spans="1:22" s="77" customFormat="1" ht="12.75" customHeight="1" x14ac:dyDescent="0.2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N707" s="75"/>
      <c r="T707" s="75"/>
      <c r="U707" s="75"/>
      <c r="V707" s="75"/>
    </row>
    <row r="708" spans="1:22" s="77" customFormat="1" ht="12.75" customHeight="1" x14ac:dyDescent="0.2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N708" s="75"/>
      <c r="T708" s="75"/>
      <c r="U708" s="75"/>
      <c r="V708" s="75"/>
    </row>
    <row r="709" spans="1:22" s="77" customFormat="1" ht="12.75" customHeight="1" x14ac:dyDescent="0.2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N709" s="75"/>
      <c r="T709" s="75"/>
      <c r="U709" s="75"/>
      <c r="V709" s="75"/>
    </row>
    <row r="710" spans="1:22" s="77" customFormat="1" ht="12.75" customHeight="1" x14ac:dyDescent="0.2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N710" s="75"/>
      <c r="T710" s="75"/>
      <c r="U710" s="75"/>
      <c r="V710" s="75"/>
    </row>
    <row r="711" spans="1:22" s="77" customFormat="1" ht="12.75" customHeight="1" x14ac:dyDescent="0.2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N711" s="75"/>
      <c r="T711" s="75"/>
      <c r="U711" s="75"/>
      <c r="V711" s="75"/>
    </row>
    <row r="712" spans="1:22" s="77" customFormat="1" ht="12.75" customHeight="1" x14ac:dyDescent="0.2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N712" s="75"/>
      <c r="T712" s="75"/>
      <c r="U712" s="75"/>
      <c r="V712" s="75"/>
    </row>
    <row r="713" spans="1:22" s="77" customFormat="1" ht="12.75" customHeight="1" x14ac:dyDescent="0.2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N713" s="75"/>
      <c r="T713" s="75"/>
      <c r="U713" s="75"/>
      <c r="V713" s="75"/>
    </row>
    <row r="714" spans="1:22" s="77" customFormat="1" ht="12.75" customHeight="1" x14ac:dyDescent="0.2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N714" s="75"/>
      <c r="T714" s="75"/>
      <c r="U714" s="75"/>
      <c r="V714" s="75"/>
    </row>
    <row r="715" spans="1:22" s="77" customFormat="1" ht="12.75" customHeight="1" x14ac:dyDescent="0.2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N715" s="75"/>
      <c r="T715" s="75"/>
      <c r="U715" s="75"/>
      <c r="V715" s="75"/>
    </row>
    <row r="716" spans="1:22" s="77" customFormat="1" ht="12.75" customHeight="1" x14ac:dyDescent="0.2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N716" s="75"/>
      <c r="T716" s="75"/>
      <c r="U716" s="75"/>
      <c r="V716" s="75"/>
    </row>
    <row r="717" spans="1:22" s="77" customFormat="1" ht="12.75" customHeight="1" x14ac:dyDescent="0.2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N717" s="75"/>
      <c r="T717" s="75"/>
      <c r="U717" s="75"/>
      <c r="V717" s="75"/>
    </row>
    <row r="718" spans="1:22" s="77" customFormat="1" ht="12.75" customHeight="1" x14ac:dyDescent="0.2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N718" s="75"/>
      <c r="T718" s="75"/>
      <c r="U718" s="75"/>
      <c r="V718" s="75"/>
    </row>
    <row r="719" spans="1:22" s="77" customFormat="1" ht="12.75" customHeight="1" x14ac:dyDescent="0.2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N719" s="75"/>
      <c r="T719" s="75"/>
      <c r="U719" s="75"/>
      <c r="V719" s="75"/>
    </row>
    <row r="720" spans="1:22" s="77" customFormat="1" ht="12.75" customHeight="1" x14ac:dyDescent="0.2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N720" s="75"/>
      <c r="T720" s="75"/>
      <c r="U720" s="75"/>
      <c r="V720" s="75"/>
    </row>
    <row r="721" spans="1:22" s="77" customFormat="1" ht="12.75" customHeight="1" x14ac:dyDescent="0.2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N721" s="75"/>
      <c r="T721" s="75"/>
      <c r="U721" s="75"/>
      <c r="V721" s="75"/>
    </row>
    <row r="722" spans="1:22" s="77" customFormat="1" ht="12.75" customHeight="1" x14ac:dyDescent="0.2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N722" s="75"/>
      <c r="T722" s="75"/>
      <c r="U722" s="75"/>
      <c r="V722" s="75"/>
    </row>
    <row r="723" spans="1:22" s="77" customFormat="1" ht="12.75" customHeight="1" x14ac:dyDescent="0.2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N723" s="75"/>
      <c r="T723" s="75"/>
      <c r="U723" s="75"/>
      <c r="V723" s="75"/>
    </row>
    <row r="724" spans="1:22" s="77" customFormat="1" ht="12.75" customHeight="1" x14ac:dyDescent="0.2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N724" s="75"/>
      <c r="T724" s="75"/>
      <c r="U724" s="75"/>
      <c r="V724" s="75"/>
    </row>
    <row r="725" spans="1:22" s="77" customFormat="1" ht="12.75" customHeight="1" x14ac:dyDescent="0.2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N725" s="75"/>
      <c r="T725" s="75"/>
      <c r="U725" s="75"/>
      <c r="V725" s="75"/>
    </row>
    <row r="726" spans="1:22" s="77" customFormat="1" ht="12.75" customHeight="1" x14ac:dyDescent="0.2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N726" s="75"/>
      <c r="T726" s="75"/>
      <c r="U726" s="75"/>
      <c r="V726" s="75"/>
    </row>
    <row r="727" spans="1:22" s="77" customFormat="1" ht="12.75" customHeight="1" x14ac:dyDescent="0.2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N727" s="75"/>
      <c r="T727" s="75"/>
      <c r="U727" s="75"/>
      <c r="V727" s="75"/>
    </row>
    <row r="728" spans="1:22" s="77" customFormat="1" ht="12.75" customHeight="1" x14ac:dyDescent="0.2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N728" s="75"/>
      <c r="T728" s="75"/>
      <c r="U728" s="75"/>
      <c r="V728" s="75"/>
    </row>
    <row r="729" spans="1:22" s="77" customFormat="1" ht="12.75" customHeight="1" x14ac:dyDescent="0.2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N729" s="75"/>
      <c r="T729" s="75"/>
      <c r="U729" s="75"/>
      <c r="V729" s="75"/>
    </row>
    <row r="730" spans="1:22" s="77" customFormat="1" ht="12.75" customHeight="1" x14ac:dyDescent="0.2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N730" s="75"/>
      <c r="T730" s="75"/>
      <c r="U730" s="75"/>
      <c r="V730" s="75"/>
    </row>
    <row r="731" spans="1:22" s="77" customFormat="1" ht="12.75" customHeight="1" x14ac:dyDescent="0.2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N731" s="75"/>
      <c r="T731" s="75"/>
      <c r="U731" s="75"/>
      <c r="V731" s="75"/>
    </row>
    <row r="732" spans="1:22" s="77" customFormat="1" ht="12.75" customHeight="1" x14ac:dyDescent="0.2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N732" s="75"/>
      <c r="T732" s="75"/>
      <c r="U732" s="75"/>
      <c r="V732" s="75"/>
    </row>
    <row r="733" spans="1:22" s="77" customFormat="1" ht="12.75" customHeight="1" x14ac:dyDescent="0.2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N733" s="75"/>
      <c r="T733" s="75"/>
      <c r="U733" s="75"/>
      <c r="V733" s="75"/>
    </row>
    <row r="734" spans="1:22" s="77" customFormat="1" ht="12.75" customHeight="1" x14ac:dyDescent="0.2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N734" s="75"/>
      <c r="T734" s="75"/>
      <c r="U734" s="75"/>
      <c r="V734" s="75"/>
    </row>
    <row r="735" spans="1:22" s="77" customFormat="1" ht="12.75" customHeight="1" x14ac:dyDescent="0.2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N735" s="75"/>
      <c r="T735" s="75"/>
      <c r="U735" s="75"/>
      <c r="V735" s="75"/>
    </row>
    <row r="736" spans="1:22" s="77" customFormat="1" ht="12.75" customHeight="1" x14ac:dyDescent="0.2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N736" s="75"/>
      <c r="T736" s="75"/>
      <c r="U736" s="75"/>
      <c r="V736" s="75"/>
    </row>
    <row r="737" spans="1:22" s="77" customFormat="1" ht="12.75" customHeight="1" x14ac:dyDescent="0.2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N737" s="75"/>
      <c r="T737" s="75"/>
      <c r="U737" s="75"/>
      <c r="V737" s="75"/>
    </row>
    <row r="738" spans="1:22" s="77" customFormat="1" ht="12.75" customHeight="1" x14ac:dyDescent="0.2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N738" s="75"/>
      <c r="T738" s="75"/>
      <c r="U738" s="75"/>
      <c r="V738" s="75"/>
    </row>
    <row r="739" spans="1:22" s="77" customFormat="1" ht="12.75" customHeight="1" x14ac:dyDescent="0.2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N739" s="75"/>
      <c r="T739" s="75"/>
      <c r="U739" s="75"/>
      <c r="V739" s="75"/>
    </row>
    <row r="740" spans="1:22" s="77" customFormat="1" ht="12.75" customHeight="1" x14ac:dyDescent="0.2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N740" s="75"/>
      <c r="T740" s="75"/>
      <c r="U740" s="75"/>
      <c r="V740" s="75"/>
    </row>
    <row r="741" spans="1:22" s="77" customFormat="1" ht="12.75" customHeight="1" x14ac:dyDescent="0.2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N741" s="75"/>
      <c r="T741" s="75"/>
      <c r="U741" s="75"/>
      <c r="V741" s="75"/>
    </row>
    <row r="742" spans="1:22" s="77" customFormat="1" ht="12.75" customHeight="1" x14ac:dyDescent="0.2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N742" s="75"/>
      <c r="T742" s="75"/>
      <c r="U742" s="75"/>
      <c r="V742" s="75"/>
    </row>
    <row r="743" spans="1:22" s="77" customFormat="1" ht="12.75" customHeight="1" x14ac:dyDescent="0.2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N743" s="75"/>
      <c r="T743" s="75"/>
      <c r="U743" s="75"/>
      <c r="V743" s="75"/>
    </row>
    <row r="744" spans="1:22" s="77" customFormat="1" ht="12.75" customHeight="1" x14ac:dyDescent="0.2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N744" s="75"/>
      <c r="T744" s="75"/>
      <c r="U744" s="75"/>
      <c r="V744" s="75"/>
    </row>
    <row r="745" spans="1:22" s="77" customFormat="1" ht="12.75" customHeight="1" x14ac:dyDescent="0.2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N745" s="75"/>
      <c r="T745" s="75"/>
      <c r="U745" s="75"/>
      <c r="V745" s="75"/>
    </row>
    <row r="746" spans="1:22" s="77" customFormat="1" ht="12.75" customHeight="1" x14ac:dyDescent="0.2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N746" s="75"/>
      <c r="T746" s="75"/>
      <c r="U746" s="75"/>
      <c r="V746" s="75"/>
    </row>
    <row r="747" spans="1:22" s="77" customFormat="1" ht="12.75" customHeight="1" x14ac:dyDescent="0.2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N747" s="75"/>
      <c r="T747" s="75"/>
      <c r="U747" s="75"/>
      <c r="V747" s="75"/>
    </row>
    <row r="748" spans="1:22" s="77" customFormat="1" ht="12.75" customHeight="1" x14ac:dyDescent="0.2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N748" s="75"/>
      <c r="T748" s="75"/>
      <c r="U748" s="75"/>
      <c r="V748" s="75"/>
    </row>
    <row r="749" spans="1:22" s="77" customFormat="1" ht="12.75" customHeight="1" x14ac:dyDescent="0.2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N749" s="75"/>
      <c r="T749" s="75"/>
      <c r="U749" s="75"/>
      <c r="V749" s="75"/>
    </row>
    <row r="750" spans="1:22" s="77" customFormat="1" ht="12.75" customHeight="1" x14ac:dyDescent="0.2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N750" s="75"/>
      <c r="T750" s="75"/>
      <c r="U750" s="75"/>
      <c r="V750" s="75"/>
    </row>
    <row r="751" spans="1:22" s="77" customFormat="1" ht="12.75" customHeight="1" x14ac:dyDescent="0.2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N751" s="75"/>
      <c r="T751" s="75"/>
      <c r="U751" s="75"/>
      <c r="V751" s="75"/>
    </row>
    <row r="752" spans="1:22" s="77" customFormat="1" ht="12.75" customHeight="1" x14ac:dyDescent="0.2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N752" s="75"/>
      <c r="T752" s="75"/>
      <c r="U752" s="75"/>
      <c r="V752" s="75"/>
    </row>
    <row r="753" spans="1:22" s="77" customFormat="1" ht="12.75" customHeight="1" x14ac:dyDescent="0.2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N753" s="75"/>
      <c r="T753" s="75"/>
      <c r="U753" s="75"/>
      <c r="V753" s="75"/>
    </row>
    <row r="754" spans="1:22" s="77" customFormat="1" ht="12.75" customHeight="1" x14ac:dyDescent="0.2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N754" s="75"/>
      <c r="T754" s="75"/>
      <c r="U754" s="75"/>
      <c r="V754" s="75"/>
    </row>
    <row r="755" spans="1:22" s="77" customFormat="1" ht="12.75" customHeight="1" x14ac:dyDescent="0.2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N755" s="75"/>
      <c r="T755" s="75"/>
      <c r="U755" s="75"/>
      <c r="V755" s="75"/>
    </row>
    <row r="756" spans="1:22" s="77" customFormat="1" ht="12.75" customHeight="1" x14ac:dyDescent="0.2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N756" s="75"/>
      <c r="T756" s="75"/>
      <c r="U756" s="75"/>
      <c r="V756" s="75"/>
    </row>
    <row r="757" spans="1:22" s="77" customFormat="1" ht="12.75" customHeight="1" x14ac:dyDescent="0.2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N757" s="75"/>
      <c r="T757" s="75"/>
      <c r="U757" s="75"/>
      <c r="V757" s="75"/>
    </row>
    <row r="758" spans="1:22" s="77" customFormat="1" ht="12.75" customHeight="1" x14ac:dyDescent="0.2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N758" s="75"/>
      <c r="T758" s="75"/>
      <c r="U758" s="75"/>
      <c r="V758" s="75"/>
    </row>
    <row r="759" spans="1:22" s="77" customFormat="1" ht="12.75" customHeight="1" x14ac:dyDescent="0.2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N759" s="75"/>
      <c r="T759" s="75"/>
      <c r="U759" s="75"/>
      <c r="V759" s="75"/>
    </row>
    <row r="760" spans="1:22" s="77" customFormat="1" ht="12.75" customHeight="1" x14ac:dyDescent="0.2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N760" s="75"/>
      <c r="T760" s="75"/>
      <c r="U760" s="75"/>
      <c r="V760" s="75"/>
    </row>
    <row r="761" spans="1:22" s="77" customFormat="1" ht="12.75" customHeight="1" x14ac:dyDescent="0.2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N761" s="75"/>
      <c r="T761" s="75"/>
      <c r="U761" s="75"/>
      <c r="V761" s="75"/>
    </row>
    <row r="762" spans="1:22" s="77" customFormat="1" ht="12.75" customHeight="1" x14ac:dyDescent="0.2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N762" s="75"/>
      <c r="T762" s="75"/>
      <c r="U762" s="75"/>
      <c r="V762" s="75"/>
    </row>
    <row r="763" spans="1:22" s="77" customFormat="1" ht="12.75" customHeight="1" x14ac:dyDescent="0.2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N763" s="75"/>
      <c r="T763" s="75"/>
      <c r="U763" s="75"/>
      <c r="V763" s="75"/>
    </row>
    <row r="764" spans="1:22" s="77" customFormat="1" ht="12.75" customHeight="1" x14ac:dyDescent="0.2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N764" s="75"/>
      <c r="T764" s="75"/>
      <c r="U764" s="75"/>
      <c r="V764" s="75"/>
    </row>
    <row r="765" spans="1:22" s="77" customFormat="1" ht="12.75" customHeight="1" x14ac:dyDescent="0.2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N765" s="75"/>
      <c r="T765" s="75"/>
      <c r="U765" s="75"/>
      <c r="V765" s="75"/>
    </row>
    <row r="766" spans="1:22" s="77" customFormat="1" ht="12.75" customHeight="1" x14ac:dyDescent="0.2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N766" s="75"/>
      <c r="T766" s="75"/>
      <c r="U766" s="75"/>
      <c r="V766" s="75"/>
    </row>
    <row r="767" spans="1:22" s="77" customFormat="1" ht="12.75" customHeight="1" x14ac:dyDescent="0.2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N767" s="75"/>
      <c r="T767" s="75"/>
      <c r="U767" s="75"/>
      <c r="V767" s="75"/>
    </row>
    <row r="768" spans="1:22" s="77" customFormat="1" ht="12.75" customHeight="1" x14ac:dyDescent="0.2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N768" s="75"/>
      <c r="T768" s="75"/>
      <c r="U768" s="75"/>
      <c r="V768" s="75"/>
    </row>
    <row r="769" spans="1:22" s="77" customFormat="1" ht="12.75" customHeight="1" x14ac:dyDescent="0.2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N769" s="75"/>
      <c r="T769" s="75"/>
      <c r="U769" s="75"/>
      <c r="V769" s="75"/>
    </row>
    <row r="770" spans="1:22" s="77" customFormat="1" ht="12.75" customHeight="1" x14ac:dyDescent="0.2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N770" s="75"/>
      <c r="T770" s="75"/>
      <c r="U770" s="75"/>
      <c r="V770" s="75"/>
    </row>
    <row r="771" spans="1:22" s="77" customFormat="1" ht="12.75" customHeight="1" x14ac:dyDescent="0.2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N771" s="75"/>
      <c r="T771" s="75"/>
      <c r="U771" s="75"/>
      <c r="V771" s="75"/>
    </row>
    <row r="772" spans="1:22" s="77" customFormat="1" ht="12.75" customHeight="1" x14ac:dyDescent="0.2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N772" s="75"/>
      <c r="T772" s="75"/>
      <c r="U772" s="75"/>
      <c r="V772" s="75"/>
    </row>
    <row r="773" spans="1:22" s="77" customFormat="1" ht="12.75" customHeight="1" x14ac:dyDescent="0.2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N773" s="75"/>
      <c r="T773" s="75"/>
      <c r="U773" s="75"/>
      <c r="V773" s="75"/>
    </row>
    <row r="774" spans="1:22" s="77" customFormat="1" ht="12.75" customHeight="1" x14ac:dyDescent="0.2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N774" s="75"/>
      <c r="T774" s="75"/>
      <c r="U774" s="75"/>
      <c r="V774" s="75"/>
    </row>
    <row r="775" spans="1:22" s="77" customFormat="1" ht="12.75" customHeight="1" x14ac:dyDescent="0.2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N775" s="75"/>
      <c r="T775" s="75"/>
      <c r="U775" s="75"/>
      <c r="V775" s="75"/>
    </row>
    <row r="776" spans="1:22" s="77" customFormat="1" ht="12.75" customHeight="1" x14ac:dyDescent="0.2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N776" s="75"/>
      <c r="T776" s="75"/>
      <c r="U776" s="75"/>
      <c r="V776" s="75"/>
    </row>
    <row r="777" spans="1:22" s="77" customFormat="1" ht="12.75" customHeight="1" x14ac:dyDescent="0.2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N777" s="75"/>
      <c r="T777" s="75"/>
      <c r="U777" s="75"/>
      <c r="V777" s="75"/>
    </row>
    <row r="778" spans="1:22" s="77" customFormat="1" ht="12.75" customHeight="1" x14ac:dyDescent="0.2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N778" s="75"/>
      <c r="T778" s="75"/>
      <c r="U778" s="75"/>
      <c r="V778" s="75"/>
    </row>
    <row r="779" spans="1:22" s="77" customFormat="1" ht="12.75" customHeight="1" x14ac:dyDescent="0.2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N779" s="75"/>
      <c r="T779" s="75"/>
      <c r="U779" s="75"/>
      <c r="V779" s="75"/>
    </row>
    <row r="780" spans="1:22" s="77" customFormat="1" ht="12.75" customHeight="1" x14ac:dyDescent="0.2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N780" s="75"/>
      <c r="T780" s="75"/>
      <c r="U780" s="75"/>
      <c r="V780" s="75"/>
    </row>
    <row r="781" spans="1:22" s="77" customFormat="1" ht="12.75" customHeight="1" x14ac:dyDescent="0.2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N781" s="75"/>
      <c r="T781" s="75"/>
      <c r="U781" s="75"/>
      <c r="V781" s="75"/>
    </row>
    <row r="782" spans="1:22" s="77" customFormat="1" ht="12.75" customHeight="1" x14ac:dyDescent="0.2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N782" s="75"/>
      <c r="T782" s="75"/>
      <c r="U782" s="75"/>
      <c r="V782" s="75"/>
    </row>
    <row r="783" spans="1:22" s="77" customFormat="1" ht="12.75" customHeight="1" x14ac:dyDescent="0.2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N783" s="75"/>
      <c r="T783" s="75"/>
      <c r="U783" s="75"/>
      <c r="V783" s="75"/>
    </row>
    <row r="784" spans="1:22" s="77" customFormat="1" ht="12.75" customHeight="1" x14ac:dyDescent="0.2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N784" s="75"/>
      <c r="T784" s="75"/>
      <c r="U784" s="75"/>
      <c r="V784" s="75"/>
    </row>
    <row r="785" spans="1:22" s="77" customFormat="1" ht="12.75" customHeight="1" x14ac:dyDescent="0.2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N785" s="75"/>
      <c r="T785" s="75"/>
      <c r="U785" s="75"/>
      <c r="V785" s="75"/>
    </row>
    <row r="786" spans="1:22" s="77" customFormat="1" ht="12.75" customHeight="1" x14ac:dyDescent="0.2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N786" s="75"/>
      <c r="T786" s="75"/>
      <c r="U786" s="75"/>
      <c r="V786" s="75"/>
    </row>
    <row r="787" spans="1:22" s="77" customFormat="1" ht="12.75" customHeight="1" x14ac:dyDescent="0.2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N787" s="75"/>
      <c r="T787" s="75"/>
      <c r="U787" s="75"/>
      <c r="V787" s="75"/>
    </row>
    <row r="788" spans="1:22" s="77" customFormat="1" ht="12.75" customHeight="1" x14ac:dyDescent="0.2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N788" s="75"/>
      <c r="T788" s="75"/>
      <c r="U788" s="75"/>
      <c r="V788" s="75"/>
    </row>
    <row r="789" spans="1:22" s="77" customFormat="1" ht="12.75" customHeight="1" x14ac:dyDescent="0.2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N789" s="75"/>
      <c r="T789" s="75"/>
      <c r="U789" s="75"/>
      <c r="V789" s="75"/>
    </row>
    <row r="790" spans="1:22" s="77" customFormat="1" ht="12.75" customHeight="1" x14ac:dyDescent="0.2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N790" s="75"/>
      <c r="T790" s="75"/>
      <c r="U790" s="75"/>
      <c r="V790" s="75"/>
    </row>
    <row r="791" spans="1:22" s="77" customFormat="1" ht="12.75" customHeight="1" x14ac:dyDescent="0.2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N791" s="75"/>
      <c r="T791" s="75"/>
      <c r="U791" s="75"/>
      <c r="V791" s="75"/>
    </row>
    <row r="792" spans="1:22" s="77" customFormat="1" ht="12.75" customHeight="1" x14ac:dyDescent="0.2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N792" s="75"/>
      <c r="T792" s="75"/>
      <c r="U792" s="75"/>
      <c r="V792" s="75"/>
    </row>
    <row r="793" spans="1:22" s="77" customFormat="1" ht="12.75" customHeight="1" x14ac:dyDescent="0.2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N793" s="75"/>
      <c r="T793" s="75"/>
      <c r="U793" s="75"/>
      <c r="V793" s="75"/>
    </row>
    <row r="794" spans="1:22" s="77" customFormat="1" ht="12.75" customHeight="1" x14ac:dyDescent="0.2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N794" s="75"/>
      <c r="T794" s="75"/>
      <c r="U794" s="75"/>
      <c r="V794" s="75"/>
    </row>
    <row r="795" spans="1:22" s="77" customFormat="1" ht="12.75" customHeight="1" x14ac:dyDescent="0.2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N795" s="75"/>
      <c r="T795" s="75"/>
      <c r="U795" s="75"/>
      <c r="V795" s="75"/>
    </row>
    <row r="796" spans="1:22" s="77" customFormat="1" ht="12.75" customHeight="1" x14ac:dyDescent="0.2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N796" s="75"/>
      <c r="T796" s="75"/>
      <c r="U796" s="75"/>
      <c r="V796" s="75"/>
    </row>
    <row r="797" spans="1:22" s="77" customFormat="1" ht="12.75" customHeight="1" x14ac:dyDescent="0.2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N797" s="75"/>
      <c r="T797" s="75"/>
      <c r="U797" s="75"/>
      <c r="V797" s="75"/>
    </row>
    <row r="798" spans="1:22" s="77" customFormat="1" ht="12.75" customHeight="1" x14ac:dyDescent="0.2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N798" s="75"/>
      <c r="T798" s="75"/>
      <c r="U798" s="75"/>
      <c r="V798" s="75"/>
    </row>
    <row r="799" spans="1:22" s="77" customFormat="1" ht="12.75" customHeight="1" x14ac:dyDescent="0.2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N799" s="75"/>
      <c r="T799" s="75"/>
      <c r="U799" s="75"/>
      <c r="V799" s="75"/>
    </row>
    <row r="800" spans="1:22" s="77" customFormat="1" ht="12.75" customHeight="1" x14ac:dyDescent="0.2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N800" s="75"/>
      <c r="T800" s="75"/>
      <c r="U800" s="75"/>
      <c r="V800" s="75"/>
    </row>
    <row r="801" spans="1:22" s="77" customFormat="1" ht="12.75" customHeight="1" x14ac:dyDescent="0.2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N801" s="75"/>
      <c r="T801" s="75"/>
      <c r="U801" s="75"/>
      <c r="V801" s="75"/>
    </row>
    <row r="802" spans="1:22" s="77" customFormat="1" ht="12.75" customHeight="1" x14ac:dyDescent="0.2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N802" s="75"/>
      <c r="T802" s="75"/>
      <c r="U802" s="75"/>
      <c r="V802" s="75"/>
    </row>
    <row r="803" spans="1:22" s="77" customFormat="1" ht="12.75" customHeight="1" x14ac:dyDescent="0.2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N803" s="75"/>
      <c r="T803" s="75"/>
      <c r="U803" s="75"/>
      <c r="V803" s="75"/>
    </row>
    <row r="804" spans="1:22" s="77" customFormat="1" ht="12.75" customHeight="1" x14ac:dyDescent="0.2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N804" s="75"/>
      <c r="T804" s="75"/>
      <c r="U804" s="75"/>
      <c r="V804" s="75"/>
    </row>
    <row r="805" spans="1:22" s="77" customFormat="1" ht="12.75" customHeight="1" x14ac:dyDescent="0.2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N805" s="75"/>
      <c r="T805" s="75"/>
      <c r="U805" s="75"/>
      <c r="V805" s="75"/>
    </row>
    <row r="806" spans="1:22" s="77" customFormat="1" ht="12.75" customHeight="1" x14ac:dyDescent="0.2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N806" s="75"/>
      <c r="T806" s="75"/>
      <c r="U806" s="75"/>
      <c r="V806" s="75"/>
    </row>
    <row r="807" spans="1:22" s="77" customFormat="1" ht="12.75" customHeight="1" x14ac:dyDescent="0.2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N807" s="75"/>
      <c r="T807" s="75"/>
      <c r="U807" s="75"/>
      <c r="V807" s="75"/>
    </row>
    <row r="808" spans="1:22" s="77" customFormat="1" ht="12.75" customHeight="1" x14ac:dyDescent="0.2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N808" s="75"/>
      <c r="T808" s="75"/>
      <c r="U808" s="75"/>
      <c r="V808" s="75"/>
    </row>
    <row r="809" spans="1:22" s="77" customFormat="1" ht="12.75" customHeight="1" x14ac:dyDescent="0.2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N809" s="75"/>
      <c r="T809" s="75"/>
      <c r="U809" s="75"/>
      <c r="V809" s="75"/>
    </row>
    <row r="810" spans="1:22" s="77" customFormat="1" ht="12.75" customHeight="1" x14ac:dyDescent="0.2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N810" s="75"/>
      <c r="T810" s="75"/>
      <c r="U810" s="75"/>
      <c r="V810" s="75"/>
    </row>
    <row r="811" spans="1:22" s="77" customFormat="1" ht="12.75" customHeight="1" x14ac:dyDescent="0.2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N811" s="75"/>
      <c r="T811" s="75"/>
      <c r="U811" s="75"/>
      <c r="V811" s="75"/>
    </row>
    <row r="812" spans="1:22" s="77" customFormat="1" ht="12.75" customHeight="1" x14ac:dyDescent="0.2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N812" s="75"/>
      <c r="T812" s="75"/>
      <c r="U812" s="75"/>
      <c r="V812" s="75"/>
    </row>
    <row r="813" spans="1:22" s="77" customFormat="1" ht="12.75" customHeight="1" x14ac:dyDescent="0.2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N813" s="75"/>
      <c r="T813" s="75"/>
      <c r="U813" s="75"/>
      <c r="V813" s="75"/>
    </row>
    <row r="814" spans="1:22" s="77" customFormat="1" ht="12.75" customHeight="1" x14ac:dyDescent="0.2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N814" s="75"/>
      <c r="T814" s="75"/>
      <c r="U814" s="75"/>
      <c r="V814" s="75"/>
    </row>
    <row r="815" spans="1:22" s="77" customFormat="1" ht="12.75" customHeight="1" x14ac:dyDescent="0.2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N815" s="75"/>
      <c r="T815" s="75"/>
      <c r="U815" s="75"/>
      <c r="V815" s="75"/>
    </row>
    <row r="816" spans="1:22" s="77" customFormat="1" ht="12.75" customHeight="1" x14ac:dyDescent="0.2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N816" s="75"/>
      <c r="T816" s="75"/>
      <c r="U816" s="75"/>
      <c r="V816" s="75"/>
    </row>
    <row r="817" spans="1:22" s="77" customFormat="1" ht="12.75" customHeight="1" x14ac:dyDescent="0.2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N817" s="75"/>
      <c r="T817" s="75"/>
      <c r="U817" s="75"/>
      <c r="V817" s="75"/>
    </row>
    <row r="818" spans="1:22" s="77" customFormat="1" ht="12.75" customHeight="1" x14ac:dyDescent="0.2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N818" s="75"/>
      <c r="T818" s="75"/>
      <c r="U818" s="75"/>
      <c r="V818" s="75"/>
    </row>
    <row r="819" spans="1:22" s="77" customFormat="1" ht="12.75" customHeight="1" x14ac:dyDescent="0.2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N819" s="75"/>
      <c r="T819" s="75"/>
      <c r="U819" s="75"/>
      <c r="V819" s="75"/>
    </row>
    <row r="820" spans="1:22" s="77" customFormat="1" ht="12.75" customHeight="1" x14ac:dyDescent="0.2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N820" s="75"/>
      <c r="T820" s="75"/>
      <c r="U820" s="75"/>
      <c r="V820" s="75"/>
    </row>
    <row r="821" spans="1:22" s="77" customFormat="1" ht="12.75" customHeight="1" x14ac:dyDescent="0.2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N821" s="75"/>
      <c r="T821" s="75"/>
      <c r="U821" s="75"/>
      <c r="V821" s="75"/>
    </row>
    <row r="822" spans="1:22" s="77" customFormat="1" ht="12.75" customHeight="1" x14ac:dyDescent="0.2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N822" s="75"/>
      <c r="T822" s="75"/>
      <c r="U822" s="75"/>
      <c r="V822" s="75"/>
    </row>
    <row r="823" spans="1:22" s="77" customFormat="1" ht="12.75" customHeight="1" x14ac:dyDescent="0.2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N823" s="75"/>
      <c r="T823" s="75"/>
      <c r="U823" s="75"/>
      <c r="V823" s="75"/>
    </row>
    <row r="824" spans="1:22" s="77" customFormat="1" ht="12.75" customHeight="1" x14ac:dyDescent="0.2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N824" s="75"/>
      <c r="T824" s="75"/>
      <c r="U824" s="75"/>
      <c r="V824" s="75"/>
    </row>
    <row r="825" spans="1:22" s="77" customFormat="1" ht="12.75" customHeight="1" x14ac:dyDescent="0.2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N825" s="75"/>
      <c r="T825" s="75"/>
      <c r="U825" s="75"/>
      <c r="V825" s="75"/>
    </row>
    <row r="826" spans="1:22" s="77" customFormat="1" ht="12.75" customHeight="1" x14ac:dyDescent="0.2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N826" s="75"/>
      <c r="T826" s="75"/>
      <c r="U826" s="75"/>
      <c r="V826" s="75"/>
    </row>
    <row r="827" spans="1:22" s="77" customFormat="1" ht="12.75" customHeight="1" x14ac:dyDescent="0.2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N827" s="75"/>
      <c r="T827" s="75"/>
      <c r="U827" s="75"/>
      <c r="V827" s="75"/>
    </row>
    <row r="828" spans="1:22" s="77" customFormat="1" ht="12.75" customHeight="1" x14ac:dyDescent="0.2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N828" s="75"/>
      <c r="T828" s="75"/>
      <c r="U828" s="75"/>
      <c r="V828" s="75"/>
    </row>
    <row r="829" spans="1:22" s="77" customFormat="1" ht="12.75" customHeight="1" x14ac:dyDescent="0.2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N829" s="75"/>
      <c r="T829" s="75"/>
      <c r="U829" s="75"/>
      <c r="V829" s="75"/>
    </row>
    <row r="830" spans="1:22" s="77" customFormat="1" ht="12.75" customHeight="1" x14ac:dyDescent="0.2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N830" s="75"/>
      <c r="T830" s="75"/>
      <c r="U830" s="75"/>
      <c r="V830" s="75"/>
    </row>
    <row r="831" spans="1:22" s="77" customFormat="1" ht="12.75" customHeight="1" x14ac:dyDescent="0.2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N831" s="75"/>
      <c r="T831" s="75"/>
      <c r="U831" s="75"/>
      <c r="V831" s="75"/>
    </row>
    <row r="832" spans="1:22" s="77" customFormat="1" ht="12.75" customHeight="1" x14ac:dyDescent="0.2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N832" s="75"/>
      <c r="T832" s="75"/>
      <c r="U832" s="75"/>
      <c r="V832" s="75"/>
    </row>
    <row r="833" spans="1:22" s="77" customFormat="1" ht="12.75" customHeight="1" x14ac:dyDescent="0.2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N833" s="75"/>
      <c r="T833" s="75"/>
      <c r="U833" s="75"/>
      <c r="V833" s="75"/>
    </row>
    <row r="834" spans="1:22" s="77" customFormat="1" ht="12.75" customHeight="1" x14ac:dyDescent="0.2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N834" s="75"/>
      <c r="T834" s="75"/>
      <c r="U834" s="75"/>
      <c r="V834" s="75"/>
    </row>
    <row r="835" spans="1:22" s="77" customFormat="1" ht="12.75" customHeight="1" x14ac:dyDescent="0.2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N835" s="75"/>
      <c r="T835" s="75"/>
      <c r="U835" s="75"/>
      <c r="V835" s="75"/>
    </row>
    <row r="836" spans="1:22" s="77" customFormat="1" ht="12.75" customHeight="1" x14ac:dyDescent="0.2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N836" s="75"/>
      <c r="T836" s="75"/>
      <c r="U836" s="75"/>
      <c r="V836" s="75"/>
    </row>
    <row r="837" spans="1:22" s="77" customFormat="1" ht="12.75" customHeight="1" x14ac:dyDescent="0.2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N837" s="75"/>
      <c r="T837" s="75"/>
      <c r="U837" s="75"/>
      <c r="V837" s="75"/>
    </row>
    <row r="838" spans="1:22" s="77" customFormat="1" ht="12.75" customHeight="1" x14ac:dyDescent="0.2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N838" s="75"/>
      <c r="T838" s="75"/>
      <c r="U838" s="75"/>
      <c r="V838" s="75"/>
    </row>
    <row r="839" spans="1:22" s="77" customFormat="1" ht="12.75" customHeight="1" x14ac:dyDescent="0.2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N839" s="75"/>
      <c r="T839" s="75"/>
      <c r="U839" s="75"/>
      <c r="V839" s="75"/>
    </row>
    <row r="840" spans="1:22" s="77" customFormat="1" ht="12.75" customHeight="1" x14ac:dyDescent="0.2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N840" s="75"/>
      <c r="T840" s="75"/>
      <c r="U840" s="75"/>
      <c r="V840" s="75"/>
    </row>
    <row r="841" spans="1:22" s="77" customFormat="1" ht="12.75" customHeight="1" x14ac:dyDescent="0.2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N841" s="75"/>
      <c r="T841" s="75"/>
      <c r="U841" s="75"/>
      <c r="V841" s="75"/>
    </row>
    <row r="842" spans="1:22" s="77" customFormat="1" ht="12.75" customHeight="1" x14ac:dyDescent="0.2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N842" s="75"/>
      <c r="T842" s="75"/>
      <c r="U842" s="75"/>
      <c r="V842" s="75"/>
    </row>
    <row r="843" spans="1:22" s="77" customFormat="1" ht="12.75" customHeight="1" x14ac:dyDescent="0.2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N843" s="75"/>
      <c r="T843" s="75"/>
      <c r="U843" s="75"/>
      <c r="V843" s="75"/>
    </row>
    <row r="844" spans="1:22" s="77" customFormat="1" ht="12.75" customHeight="1" x14ac:dyDescent="0.2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N844" s="75"/>
      <c r="T844" s="75"/>
      <c r="U844" s="75"/>
      <c r="V844" s="75"/>
    </row>
    <row r="845" spans="1:22" s="77" customFormat="1" ht="12.75" customHeight="1" x14ac:dyDescent="0.2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N845" s="75"/>
      <c r="T845" s="75"/>
      <c r="U845" s="75"/>
      <c r="V845" s="75"/>
    </row>
    <row r="846" spans="1:22" s="77" customFormat="1" ht="12.75" customHeight="1" x14ac:dyDescent="0.2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N846" s="75"/>
      <c r="T846" s="75"/>
      <c r="U846" s="75"/>
      <c r="V846" s="75"/>
    </row>
    <row r="847" spans="1:22" s="77" customFormat="1" ht="12.75" customHeight="1" x14ac:dyDescent="0.2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N847" s="75"/>
      <c r="T847" s="75"/>
      <c r="U847" s="75"/>
      <c r="V847" s="75"/>
    </row>
    <row r="848" spans="1:22" s="77" customFormat="1" ht="12.75" customHeight="1" x14ac:dyDescent="0.2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N848" s="75"/>
      <c r="T848" s="75"/>
      <c r="U848" s="75"/>
      <c r="V848" s="75"/>
    </row>
    <row r="849" spans="1:22" s="77" customFormat="1" ht="12.75" customHeight="1" x14ac:dyDescent="0.2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N849" s="75"/>
      <c r="T849" s="75"/>
      <c r="U849" s="75"/>
      <c r="V849" s="75"/>
    </row>
    <row r="850" spans="1:22" s="77" customFormat="1" ht="12.75" customHeight="1" x14ac:dyDescent="0.2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N850" s="75"/>
      <c r="T850" s="75"/>
      <c r="U850" s="75"/>
      <c r="V850" s="75"/>
    </row>
    <row r="851" spans="1:22" s="77" customFormat="1" ht="12.75" customHeight="1" x14ac:dyDescent="0.2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N851" s="75"/>
      <c r="T851" s="75"/>
      <c r="U851" s="75"/>
      <c r="V851" s="75"/>
    </row>
    <row r="852" spans="1:22" s="77" customFormat="1" ht="12.75" customHeight="1" x14ac:dyDescent="0.2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N852" s="75"/>
      <c r="T852" s="75"/>
      <c r="U852" s="75"/>
      <c r="V852" s="75"/>
    </row>
    <row r="853" spans="1:22" s="77" customFormat="1" ht="12.75" customHeight="1" x14ac:dyDescent="0.2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N853" s="75"/>
      <c r="T853" s="75"/>
      <c r="U853" s="75"/>
      <c r="V853" s="75"/>
    </row>
    <row r="854" spans="1:22" s="77" customFormat="1" ht="12.75" customHeight="1" x14ac:dyDescent="0.2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N854" s="75"/>
      <c r="T854" s="75"/>
      <c r="U854" s="75"/>
      <c r="V854" s="75"/>
    </row>
    <row r="855" spans="1:22" s="77" customFormat="1" ht="12.75" customHeight="1" x14ac:dyDescent="0.2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N855" s="75"/>
      <c r="T855" s="75"/>
      <c r="U855" s="75"/>
      <c r="V855" s="75"/>
    </row>
    <row r="856" spans="1:22" s="77" customFormat="1" ht="12.75" customHeight="1" x14ac:dyDescent="0.2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N856" s="75"/>
      <c r="T856" s="75"/>
      <c r="U856" s="75"/>
      <c r="V856" s="75"/>
    </row>
    <row r="857" spans="1:22" s="77" customFormat="1" ht="12.75" customHeight="1" x14ac:dyDescent="0.2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N857" s="75"/>
      <c r="T857" s="75"/>
      <c r="U857" s="75"/>
      <c r="V857" s="75"/>
    </row>
    <row r="858" spans="1:22" s="77" customFormat="1" ht="12.75" customHeight="1" x14ac:dyDescent="0.2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N858" s="75"/>
      <c r="T858" s="75"/>
      <c r="U858" s="75"/>
      <c r="V858" s="75"/>
    </row>
    <row r="859" spans="1:22" s="77" customFormat="1" ht="12.75" customHeight="1" x14ac:dyDescent="0.2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N859" s="75"/>
      <c r="T859" s="75"/>
      <c r="U859" s="75"/>
      <c r="V859" s="75"/>
    </row>
    <row r="860" spans="1:22" s="77" customFormat="1" ht="12.75" customHeight="1" x14ac:dyDescent="0.2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N860" s="75"/>
      <c r="T860" s="75"/>
      <c r="U860" s="75"/>
      <c r="V860" s="75"/>
    </row>
    <row r="861" spans="1:22" s="77" customFormat="1" ht="12.75" customHeight="1" x14ac:dyDescent="0.2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N861" s="75"/>
      <c r="T861" s="75"/>
      <c r="U861" s="75"/>
      <c r="V861" s="75"/>
    </row>
    <row r="862" spans="1:22" s="77" customFormat="1" ht="12.75" customHeight="1" x14ac:dyDescent="0.2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N862" s="75"/>
      <c r="T862" s="75"/>
      <c r="U862" s="75"/>
      <c r="V862" s="75"/>
    </row>
    <row r="863" spans="1:22" s="77" customFormat="1" ht="12.75" customHeight="1" x14ac:dyDescent="0.2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N863" s="75"/>
      <c r="T863" s="75"/>
      <c r="U863" s="75"/>
      <c r="V863" s="75"/>
    </row>
    <row r="864" spans="1:22" s="77" customFormat="1" ht="12.75" customHeight="1" x14ac:dyDescent="0.2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N864" s="75"/>
      <c r="T864" s="75"/>
      <c r="U864" s="75"/>
      <c r="V864" s="75"/>
    </row>
    <row r="865" spans="1:22" s="77" customFormat="1" ht="12.75" customHeight="1" x14ac:dyDescent="0.2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N865" s="75"/>
      <c r="T865" s="75"/>
      <c r="U865" s="75"/>
      <c r="V865" s="75"/>
    </row>
    <row r="866" spans="1:22" s="77" customFormat="1" ht="12.75" customHeight="1" x14ac:dyDescent="0.2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N866" s="75"/>
      <c r="T866" s="75"/>
      <c r="U866" s="75"/>
      <c r="V866" s="75"/>
    </row>
    <row r="867" spans="1:22" s="77" customFormat="1" ht="12.75" customHeight="1" x14ac:dyDescent="0.2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N867" s="75"/>
      <c r="T867" s="75"/>
      <c r="U867" s="75"/>
      <c r="V867" s="75"/>
    </row>
    <row r="868" spans="1:22" s="77" customFormat="1" ht="12.75" customHeight="1" x14ac:dyDescent="0.2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N868" s="75"/>
      <c r="T868" s="75"/>
      <c r="U868" s="75"/>
      <c r="V868" s="75"/>
    </row>
    <row r="869" spans="1:22" s="77" customFormat="1" ht="12.75" customHeight="1" x14ac:dyDescent="0.2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N869" s="75"/>
      <c r="T869" s="75"/>
      <c r="U869" s="75"/>
      <c r="V869" s="75"/>
    </row>
    <row r="870" spans="1:22" s="77" customFormat="1" ht="12.75" customHeight="1" x14ac:dyDescent="0.2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N870" s="75"/>
      <c r="T870" s="75"/>
      <c r="U870" s="75"/>
      <c r="V870" s="75"/>
    </row>
    <row r="871" spans="1:22" s="77" customFormat="1" ht="12.75" customHeight="1" x14ac:dyDescent="0.2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N871" s="75"/>
      <c r="T871" s="75"/>
      <c r="U871" s="75"/>
      <c r="V871" s="75"/>
    </row>
    <row r="872" spans="1:22" s="77" customFormat="1" ht="12.75" customHeight="1" x14ac:dyDescent="0.2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N872" s="75"/>
      <c r="T872" s="75"/>
      <c r="U872" s="75"/>
      <c r="V872" s="75"/>
    </row>
    <row r="873" spans="1:22" s="77" customFormat="1" ht="12.75" customHeight="1" x14ac:dyDescent="0.2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N873" s="75"/>
      <c r="T873" s="75"/>
      <c r="U873" s="75"/>
      <c r="V873" s="75"/>
    </row>
    <row r="874" spans="1:22" s="77" customFormat="1" ht="12.75" customHeight="1" x14ac:dyDescent="0.2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N874" s="75"/>
      <c r="T874" s="75"/>
      <c r="U874" s="75"/>
      <c r="V874" s="75"/>
    </row>
    <row r="875" spans="1:22" s="77" customFormat="1" ht="12.75" customHeight="1" x14ac:dyDescent="0.2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N875" s="75"/>
      <c r="T875" s="75"/>
      <c r="U875" s="75"/>
      <c r="V875" s="75"/>
    </row>
    <row r="876" spans="1:22" s="77" customFormat="1" ht="12.75" customHeight="1" x14ac:dyDescent="0.2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N876" s="75"/>
      <c r="T876" s="75"/>
      <c r="U876" s="75"/>
      <c r="V876" s="75"/>
    </row>
    <row r="877" spans="1:22" s="77" customFormat="1" ht="12.75" customHeight="1" x14ac:dyDescent="0.2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N877" s="75"/>
      <c r="T877" s="75"/>
      <c r="U877" s="75"/>
      <c r="V877" s="75"/>
    </row>
    <row r="878" spans="1:22" s="77" customFormat="1" ht="12.75" customHeight="1" x14ac:dyDescent="0.2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N878" s="75"/>
      <c r="T878" s="75"/>
      <c r="U878" s="75"/>
      <c r="V878" s="75"/>
    </row>
    <row r="879" spans="1:22" s="77" customFormat="1" ht="12.75" customHeight="1" x14ac:dyDescent="0.2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N879" s="75"/>
      <c r="T879" s="75"/>
      <c r="U879" s="75"/>
      <c r="V879" s="75"/>
    </row>
    <row r="880" spans="1:22" s="77" customFormat="1" ht="12.75" customHeight="1" x14ac:dyDescent="0.2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N880" s="75"/>
      <c r="T880" s="75"/>
      <c r="U880" s="75"/>
      <c r="V880" s="75"/>
    </row>
    <row r="881" spans="1:22" s="77" customFormat="1" ht="12.75" customHeight="1" x14ac:dyDescent="0.2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N881" s="75"/>
      <c r="T881" s="75"/>
      <c r="U881" s="75"/>
      <c r="V881" s="75"/>
    </row>
    <row r="882" spans="1:22" s="77" customFormat="1" ht="12.75" customHeight="1" x14ac:dyDescent="0.2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N882" s="75"/>
      <c r="T882" s="75"/>
      <c r="U882" s="75"/>
      <c r="V882" s="75"/>
    </row>
    <row r="883" spans="1:22" s="77" customFormat="1" ht="12.75" customHeight="1" x14ac:dyDescent="0.2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N883" s="75"/>
      <c r="T883" s="75"/>
      <c r="U883" s="75"/>
      <c r="V883" s="75"/>
    </row>
    <row r="884" spans="1:22" s="77" customFormat="1" ht="12.75" customHeight="1" x14ac:dyDescent="0.2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N884" s="75"/>
      <c r="T884" s="75"/>
      <c r="U884" s="75"/>
      <c r="V884" s="75"/>
    </row>
    <row r="885" spans="1:22" s="77" customFormat="1" ht="12.75" customHeight="1" x14ac:dyDescent="0.2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N885" s="75"/>
      <c r="T885" s="75"/>
      <c r="U885" s="75"/>
      <c r="V885" s="75"/>
    </row>
    <row r="886" spans="1:22" s="77" customFormat="1" ht="12.75" customHeight="1" x14ac:dyDescent="0.2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N886" s="75"/>
      <c r="T886" s="75"/>
      <c r="U886" s="75"/>
      <c r="V886" s="75"/>
    </row>
    <row r="887" spans="1:22" s="77" customFormat="1" ht="12.75" customHeight="1" x14ac:dyDescent="0.2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N887" s="75"/>
      <c r="T887" s="75"/>
      <c r="U887" s="75"/>
      <c r="V887" s="75"/>
    </row>
    <row r="888" spans="1:22" s="77" customFormat="1" ht="12.75" customHeight="1" x14ac:dyDescent="0.2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N888" s="75"/>
      <c r="T888" s="75"/>
      <c r="U888" s="75"/>
      <c r="V888" s="75"/>
    </row>
    <row r="889" spans="1:22" s="77" customFormat="1" ht="12.75" customHeight="1" x14ac:dyDescent="0.2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N889" s="75"/>
      <c r="T889" s="75"/>
      <c r="U889" s="75"/>
      <c r="V889" s="75"/>
    </row>
    <row r="890" spans="1:22" s="77" customFormat="1" ht="12.75" customHeight="1" x14ac:dyDescent="0.2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N890" s="75"/>
      <c r="T890" s="75"/>
      <c r="U890" s="75"/>
      <c r="V890" s="75"/>
    </row>
    <row r="891" spans="1:22" s="77" customFormat="1" ht="12.75" customHeight="1" x14ac:dyDescent="0.2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N891" s="75"/>
      <c r="T891" s="75"/>
      <c r="U891" s="75"/>
      <c r="V891" s="75"/>
    </row>
    <row r="892" spans="1:22" s="77" customFormat="1" ht="12.75" customHeight="1" x14ac:dyDescent="0.2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N892" s="75"/>
      <c r="T892" s="75"/>
      <c r="U892" s="75"/>
      <c r="V892" s="75"/>
    </row>
    <row r="893" spans="1:22" s="77" customFormat="1" ht="12.75" customHeight="1" x14ac:dyDescent="0.2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N893" s="75"/>
      <c r="T893" s="75"/>
      <c r="U893" s="75"/>
      <c r="V893" s="75"/>
    </row>
    <row r="894" spans="1:22" s="77" customFormat="1" ht="12.75" customHeight="1" x14ac:dyDescent="0.2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N894" s="75"/>
      <c r="T894" s="75"/>
      <c r="U894" s="75"/>
      <c r="V894" s="75"/>
    </row>
    <row r="895" spans="1:22" s="77" customFormat="1" ht="12.75" customHeight="1" x14ac:dyDescent="0.2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N895" s="75"/>
      <c r="T895" s="75"/>
      <c r="U895" s="75"/>
      <c r="V895" s="75"/>
    </row>
    <row r="896" spans="1:22" s="77" customFormat="1" ht="12.75" customHeight="1" x14ac:dyDescent="0.2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N896" s="75"/>
      <c r="T896" s="75"/>
      <c r="U896" s="75"/>
      <c r="V896" s="75"/>
    </row>
    <row r="897" spans="1:22" s="77" customFormat="1" ht="12.75" customHeight="1" x14ac:dyDescent="0.2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N897" s="75"/>
      <c r="T897" s="75"/>
      <c r="U897" s="75"/>
      <c r="V897" s="75"/>
    </row>
    <row r="898" spans="1:22" s="77" customFormat="1" ht="12.75" customHeight="1" x14ac:dyDescent="0.2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N898" s="75"/>
      <c r="T898" s="75"/>
      <c r="U898" s="75"/>
      <c r="V898" s="75"/>
    </row>
    <row r="899" spans="1:22" s="77" customFormat="1" ht="12.75" customHeight="1" x14ac:dyDescent="0.2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N899" s="75"/>
      <c r="T899" s="75"/>
      <c r="U899" s="75"/>
      <c r="V899" s="75"/>
    </row>
    <row r="900" spans="1:22" s="77" customFormat="1" ht="12.75" customHeight="1" x14ac:dyDescent="0.2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N900" s="75"/>
      <c r="T900" s="75"/>
      <c r="U900" s="75"/>
      <c r="V900" s="75"/>
    </row>
    <row r="901" spans="1:22" s="77" customFormat="1" ht="12.75" customHeight="1" x14ac:dyDescent="0.2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N901" s="75"/>
      <c r="T901" s="75"/>
      <c r="U901" s="75"/>
      <c r="V901" s="75"/>
    </row>
    <row r="902" spans="1:22" s="77" customFormat="1" ht="12.75" customHeight="1" x14ac:dyDescent="0.2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N902" s="75"/>
      <c r="T902" s="75"/>
      <c r="U902" s="75"/>
      <c r="V902" s="75"/>
    </row>
    <row r="903" spans="1:22" s="77" customFormat="1" ht="12.75" customHeight="1" x14ac:dyDescent="0.2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N903" s="75"/>
      <c r="T903" s="75"/>
      <c r="U903" s="75"/>
      <c r="V903" s="75"/>
    </row>
    <row r="904" spans="1:22" s="77" customFormat="1" ht="12.75" customHeight="1" x14ac:dyDescent="0.2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N904" s="75"/>
      <c r="T904" s="75"/>
      <c r="U904" s="75"/>
      <c r="V904" s="75"/>
    </row>
    <row r="905" spans="1:22" s="77" customFormat="1" ht="12.75" customHeight="1" x14ac:dyDescent="0.2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N905" s="75"/>
      <c r="T905" s="75"/>
      <c r="U905" s="75"/>
      <c r="V905" s="75"/>
    </row>
    <row r="906" spans="1:22" s="77" customFormat="1" ht="12.75" customHeight="1" x14ac:dyDescent="0.2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N906" s="75"/>
      <c r="T906" s="75"/>
      <c r="U906" s="75"/>
      <c r="V906" s="75"/>
    </row>
    <row r="907" spans="1:22" s="77" customFormat="1" ht="12.75" customHeight="1" x14ac:dyDescent="0.2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N907" s="75"/>
      <c r="T907" s="75"/>
      <c r="U907" s="75"/>
      <c r="V907" s="75"/>
    </row>
    <row r="908" spans="1:22" s="77" customFormat="1" ht="12.75" customHeight="1" x14ac:dyDescent="0.2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N908" s="75"/>
      <c r="T908" s="75"/>
      <c r="U908" s="75"/>
      <c r="V908" s="75"/>
    </row>
    <row r="909" spans="1:22" s="77" customFormat="1" ht="12.75" customHeight="1" x14ac:dyDescent="0.2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N909" s="75"/>
      <c r="T909" s="75"/>
      <c r="U909" s="75"/>
      <c r="V909" s="75"/>
    </row>
    <row r="910" spans="1:22" s="77" customFormat="1" ht="12.75" customHeight="1" x14ac:dyDescent="0.2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N910" s="75"/>
      <c r="T910" s="75"/>
      <c r="U910" s="75"/>
      <c r="V910" s="75"/>
    </row>
    <row r="911" spans="1:22" s="77" customFormat="1" ht="12.75" customHeight="1" x14ac:dyDescent="0.2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N911" s="75"/>
      <c r="T911" s="75"/>
      <c r="U911" s="75"/>
      <c r="V911" s="75"/>
    </row>
    <row r="912" spans="1:22" s="77" customFormat="1" ht="12.75" customHeight="1" x14ac:dyDescent="0.2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N912" s="75"/>
      <c r="T912" s="75"/>
      <c r="U912" s="75"/>
      <c r="V912" s="75"/>
    </row>
    <row r="913" spans="1:22" s="77" customFormat="1" ht="12.75" customHeight="1" x14ac:dyDescent="0.2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N913" s="75"/>
      <c r="T913" s="75"/>
      <c r="U913" s="75"/>
      <c r="V913" s="75"/>
    </row>
    <row r="914" spans="1:22" s="77" customFormat="1" ht="12.75" customHeight="1" x14ac:dyDescent="0.2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N914" s="75"/>
      <c r="T914" s="75"/>
      <c r="U914" s="75"/>
      <c r="V914" s="75"/>
    </row>
    <row r="915" spans="1:22" s="77" customFormat="1" ht="12.75" customHeight="1" x14ac:dyDescent="0.2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N915" s="75"/>
      <c r="T915" s="75"/>
      <c r="U915" s="75"/>
      <c r="V915" s="75"/>
    </row>
    <row r="916" spans="1:22" s="77" customFormat="1" ht="12.75" customHeight="1" x14ac:dyDescent="0.2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N916" s="75"/>
      <c r="T916" s="75"/>
      <c r="U916" s="75"/>
      <c r="V916" s="75"/>
    </row>
    <row r="917" spans="1:22" s="77" customFormat="1" ht="12.75" customHeight="1" x14ac:dyDescent="0.2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N917" s="75"/>
      <c r="T917" s="75"/>
      <c r="U917" s="75"/>
      <c r="V917" s="75"/>
    </row>
    <row r="918" spans="1:22" s="77" customFormat="1" ht="12.75" customHeight="1" x14ac:dyDescent="0.2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N918" s="75"/>
      <c r="T918" s="75"/>
      <c r="U918" s="75"/>
      <c r="V918" s="75"/>
    </row>
    <row r="919" spans="1:22" s="77" customFormat="1" ht="12.75" customHeight="1" x14ac:dyDescent="0.2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N919" s="75"/>
      <c r="T919" s="75"/>
      <c r="U919" s="75"/>
      <c r="V919" s="75"/>
    </row>
    <row r="920" spans="1:22" s="77" customFormat="1" ht="12.75" customHeight="1" x14ac:dyDescent="0.2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N920" s="75"/>
      <c r="T920" s="75"/>
      <c r="U920" s="75"/>
      <c r="V920" s="75"/>
    </row>
    <row r="921" spans="1:22" s="77" customFormat="1" ht="12.75" customHeight="1" x14ac:dyDescent="0.2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N921" s="75"/>
      <c r="T921" s="75"/>
      <c r="U921" s="75"/>
      <c r="V921" s="75"/>
    </row>
    <row r="922" spans="1:22" s="77" customFormat="1" ht="12.75" customHeight="1" x14ac:dyDescent="0.2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N922" s="75"/>
      <c r="T922" s="75"/>
      <c r="U922" s="75"/>
      <c r="V922" s="75"/>
    </row>
    <row r="923" spans="1:22" s="77" customFormat="1" ht="12.75" customHeight="1" x14ac:dyDescent="0.2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N923" s="75"/>
      <c r="T923" s="75"/>
      <c r="U923" s="75"/>
      <c r="V923" s="75"/>
    </row>
    <row r="924" spans="1:22" s="77" customFormat="1" ht="12.75" customHeight="1" x14ac:dyDescent="0.2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N924" s="75"/>
      <c r="T924" s="75"/>
      <c r="U924" s="75"/>
      <c r="V924" s="75"/>
    </row>
    <row r="925" spans="1:22" s="77" customFormat="1" ht="12.75" customHeight="1" x14ac:dyDescent="0.2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N925" s="75"/>
      <c r="T925" s="75"/>
      <c r="U925" s="75"/>
      <c r="V925" s="75"/>
    </row>
    <row r="926" spans="1:22" s="77" customFormat="1" ht="12.75" customHeight="1" x14ac:dyDescent="0.2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N926" s="75"/>
      <c r="T926" s="75"/>
      <c r="U926" s="75"/>
      <c r="V926" s="75"/>
    </row>
    <row r="927" spans="1:22" s="77" customFormat="1" ht="12.75" customHeight="1" x14ac:dyDescent="0.2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N927" s="75"/>
      <c r="T927" s="75"/>
      <c r="U927" s="75"/>
      <c r="V927" s="75"/>
    </row>
    <row r="928" spans="1:22" s="77" customFormat="1" ht="12.75" customHeight="1" x14ac:dyDescent="0.2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N928" s="75"/>
      <c r="T928" s="75"/>
      <c r="U928" s="75"/>
      <c r="V928" s="75"/>
    </row>
    <row r="929" spans="1:22" s="77" customFormat="1" ht="12.75" customHeight="1" x14ac:dyDescent="0.2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N929" s="75"/>
      <c r="T929" s="75"/>
      <c r="U929" s="75"/>
      <c r="V929" s="75"/>
    </row>
    <row r="930" spans="1:22" s="77" customFormat="1" ht="12.75" customHeight="1" x14ac:dyDescent="0.2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N930" s="75"/>
      <c r="T930" s="75"/>
      <c r="U930" s="75"/>
      <c r="V930" s="75"/>
    </row>
    <row r="931" spans="1:22" s="77" customFormat="1" ht="12.75" customHeight="1" x14ac:dyDescent="0.2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N931" s="75"/>
      <c r="T931" s="75"/>
      <c r="U931" s="75"/>
      <c r="V931" s="75"/>
    </row>
    <row r="932" spans="1:22" s="77" customFormat="1" ht="12.75" customHeight="1" x14ac:dyDescent="0.2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N932" s="75"/>
      <c r="T932" s="75"/>
      <c r="U932" s="75"/>
      <c r="V932" s="75"/>
    </row>
    <row r="933" spans="1:22" s="77" customFormat="1" ht="12.75" customHeight="1" x14ac:dyDescent="0.2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N933" s="75"/>
      <c r="T933" s="75"/>
      <c r="U933" s="75"/>
      <c r="V933" s="75"/>
    </row>
    <row r="934" spans="1:22" s="77" customFormat="1" ht="12.75" customHeight="1" x14ac:dyDescent="0.2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N934" s="75"/>
      <c r="T934" s="75"/>
      <c r="U934" s="75"/>
      <c r="V934" s="75"/>
    </row>
    <row r="935" spans="1:22" s="77" customFormat="1" ht="12.75" customHeight="1" x14ac:dyDescent="0.2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N935" s="75"/>
      <c r="T935" s="75"/>
      <c r="U935" s="75"/>
      <c r="V935" s="75"/>
    </row>
    <row r="936" spans="1:22" s="77" customFormat="1" ht="12.75" customHeight="1" x14ac:dyDescent="0.2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N936" s="75"/>
      <c r="T936" s="75"/>
      <c r="U936" s="75"/>
      <c r="V936" s="75"/>
    </row>
    <row r="937" spans="1:22" s="77" customFormat="1" ht="12.75" customHeight="1" x14ac:dyDescent="0.2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N937" s="75"/>
      <c r="T937" s="75"/>
      <c r="U937" s="75"/>
      <c r="V937" s="75"/>
    </row>
    <row r="938" spans="1:22" s="77" customFormat="1" ht="12.75" customHeight="1" x14ac:dyDescent="0.2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N938" s="75"/>
      <c r="T938" s="75"/>
      <c r="U938" s="75"/>
      <c r="V938" s="75"/>
    </row>
    <row r="939" spans="1:22" s="77" customFormat="1" ht="12.75" customHeight="1" x14ac:dyDescent="0.2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N939" s="75"/>
      <c r="T939" s="75"/>
      <c r="U939" s="75"/>
      <c r="V939" s="75"/>
    </row>
    <row r="940" spans="1:22" s="77" customFormat="1" ht="12.75" customHeight="1" x14ac:dyDescent="0.2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N940" s="75"/>
      <c r="T940" s="75"/>
      <c r="U940" s="75"/>
      <c r="V940" s="75"/>
    </row>
    <row r="941" spans="1:22" s="77" customFormat="1" ht="12.75" customHeight="1" x14ac:dyDescent="0.2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N941" s="75"/>
      <c r="T941" s="75"/>
      <c r="U941" s="75"/>
      <c r="V941" s="75"/>
    </row>
    <row r="942" spans="1:22" s="77" customFormat="1" ht="12.75" customHeight="1" x14ac:dyDescent="0.2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N942" s="75"/>
      <c r="T942" s="75"/>
      <c r="U942" s="75"/>
      <c r="V942" s="75"/>
    </row>
    <row r="943" spans="1:22" s="77" customFormat="1" ht="12.75" customHeight="1" x14ac:dyDescent="0.2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N943" s="75"/>
      <c r="T943" s="75"/>
      <c r="U943" s="75"/>
      <c r="V943" s="75"/>
    </row>
    <row r="944" spans="1:22" s="77" customFormat="1" ht="12.75" customHeight="1" x14ac:dyDescent="0.2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N944" s="75"/>
      <c r="T944" s="75"/>
      <c r="U944" s="75"/>
      <c r="V944" s="75"/>
    </row>
    <row r="945" spans="1:22" s="77" customFormat="1" ht="12.75" customHeight="1" x14ac:dyDescent="0.2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N945" s="75"/>
      <c r="T945" s="75"/>
      <c r="U945" s="75"/>
      <c r="V945" s="75"/>
    </row>
    <row r="946" spans="1:22" s="77" customFormat="1" ht="12.75" customHeight="1" x14ac:dyDescent="0.2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N946" s="75"/>
      <c r="T946" s="75"/>
      <c r="U946" s="75"/>
      <c r="V946" s="75"/>
    </row>
    <row r="947" spans="1:22" s="77" customFormat="1" ht="12.75" customHeight="1" x14ac:dyDescent="0.2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N947" s="75"/>
      <c r="T947" s="75"/>
      <c r="U947" s="75"/>
      <c r="V947" s="75"/>
    </row>
    <row r="948" spans="1:22" s="77" customFormat="1" ht="12.75" customHeight="1" x14ac:dyDescent="0.2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N948" s="75"/>
      <c r="T948" s="75"/>
      <c r="U948" s="75"/>
      <c r="V948" s="75"/>
    </row>
    <row r="949" spans="1:22" s="77" customFormat="1" ht="12.75" customHeight="1" x14ac:dyDescent="0.2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N949" s="75"/>
      <c r="T949" s="75"/>
      <c r="U949" s="75"/>
      <c r="V949" s="75"/>
    </row>
    <row r="950" spans="1:22" s="77" customFormat="1" ht="12.75" customHeight="1" x14ac:dyDescent="0.2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N950" s="75"/>
      <c r="T950" s="75"/>
      <c r="U950" s="75"/>
      <c r="V950" s="75"/>
    </row>
    <row r="951" spans="1:22" s="77" customFormat="1" ht="12.75" customHeight="1" x14ac:dyDescent="0.2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N951" s="75"/>
      <c r="T951" s="75"/>
      <c r="U951" s="75"/>
      <c r="V951" s="75"/>
    </row>
    <row r="952" spans="1:22" s="77" customFormat="1" ht="12.75" customHeight="1" x14ac:dyDescent="0.2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N952" s="75"/>
      <c r="T952" s="75"/>
      <c r="U952" s="75"/>
      <c r="V952" s="75"/>
    </row>
    <row r="953" spans="1:22" s="77" customFormat="1" ht="12.75" customHeight="1" x14ac:dyDescent="0.2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N953" s="75"/>
      <c r="T953" s="75"/>
      <c r="U953" s="75"/>
      <c r="V953" s="75"/>
    </row>
    <row r="954" spans="1:22" s="77" customFormat="1" ht="12.75" customHeight="1" x14ac:dyDescent="0.2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N954" s="75"/>
      <c r="T954" s="75"/>
      <c r="U954" s="75"/>
      <c r="V954" s="75"/>
    </row>
    <row r="955" spans="1:22" s="77" customFormat="1" ht="12.75" customHeight="1" x14ac:dyDescent="0.2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N955" s="75"/>
      <c r="T955" s="75"/>
      <c r="U955" s="75"/>
      <c r="V955" s="75"/>
    </row>
    <row r="956" spans="1:22" s="77" customFormat="1" ht="12.75" customHeight="1" x14ac:dyDescent="0.2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N956" s="75"/>
      <c r="T956" s="75"/>
      <c r="U956" s="75"/>
      <c r="V956" s="75"/>
    </row>
    <row r="957" spans="1:22" s="77" customFormat="1" ht="12.75" customHeight="1" x14ac:dyDescent="0.2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N957" s="75"/>
      <c r="T957" s="75"/>
      <c r="U957" s="75"/>
      <c r="V957" s="75"/>
    </row>
    <row r="958" spans="1:22" s="77" customFormat="1" ht="12.75" customHeight="1" x14ac:dyDescent="0.2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N958" s="75"/>
      <c r="T958" s="75"/>
      <c r="U958" s="75"/>
      <c r="V958" s="75"/>
    </row>
    <row r="959" spans="1:22" s="77" customFormat="1" ht="12.75" customHeight="1" x14ac:dyDescent="0.2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N959" s="75"/>
      <c r="T959" s="75"/>
      <c r="U959" s="75"/>
      <c r="V959" s="75"/>
    </row>
    <row r="960" spans="1:22" s="77" customFormat="1" ht="12.75" customHeight="1" x14ac:dyDescent="0.2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N960" s="75"/>
      <c r="T960" s="75"/>
      <c r="U960" s="75"/>
      <c r="V960" s="75"/>
    </row>
    <row r="961" spans="1:22" s="77" customFormat="1" ht="12.75" customHeight="1" x14ac:dyDescent="0.2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N961" s="75"/>
      <c r="T961" s="75"/>
      <c r="U961" s="75"/>
      <c r="V961" s="75"/>
    </row>
    <row r="962" spans="1:22" s="77" customFormat="1" ht="12.75" customHeight="1" x14ac:dyDescent="0.2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N962" s="75"/>
      <c r="T962" s="75"/>
      <c r="U962" s="75"/>
      <c r="V962" s="75"/>
    </row>
    <row r="963" spans="1:22" s="77" customFormat="1" ht="12.75" customHeight="1" x14ac:dyDescent="0.2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N963" s="75"/>
      <c r="T963" s="75"/>
      <c r="U963" s="75"/>
      <c r="V963" s="75"/>
    </row>
    <row r="964" spans="1:22" s="77" customFormat="1" ht="12.75" customHeight="1" x14ac:dyDescent="0.2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N964" s="75"/>
      <c r="T964" s="75"/>
      <c r="U964" s="75"/>
      <c r="V964" s="75"/>
    </row>
    <row r="965" spans="1:22" s="77" customFormat="1" ht="12.75" customHeight="1" x14ac:dyDescent="0.2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N965" s="75"/>
      <c r="T965" s="75"/>
      <c r="U965" s="75"/>
      <c r="V965" s="75"/>
    </row>
    <row r="966" spans="1:22" s="77" customFormat="1" ht="12.75" customHeight="1" x14ac:dyDescent="0.2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N966" s="75"/>
      <c r="T966" s="75"/>
      <c r="U966" s="75"/>
      <c r="V966" s="75"/>
    </row>
    <row r="967" spans="1:22" s="77" customFormat="1" ht="12.75" customHeight="1" x14ac:dyDescent="0.2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N967" s="75"/>
      <c r="T967" s="75"/>
      <c r="U967" s="75"/>
      <c r="V967" s="75"/>
    </row>
    <row r="968" spans="1:22" s="77" customFormat="1" ht="12.75" customHeight="1" x14ac:dyDescent="0.2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N968" s="75"/>
      <c r="T968" s="75"/>
      <c r="U968" s="75"/>
      <c r="V968" s="75"/>
    </row>
    <row r="969" spans="1:22" s="77" customFormat="1" ht="12.75" customHeight="1" x14ac:dyDescent="0.2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N969" s="75"/>
      <c r="T969" s="75"/>
      <c r="U969" s="75"/>
      <c r="V969" s="75"/>
    </row>
    <row r="970" spans="1:22" s="77" customFormat="1" ht="12.75" customHeight="1" x14ac:dyDescent="0.2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N970" s="75"/>
      <c r="T970" s="75"/>
      <c r="U970" s="75"/>
      <c r="V970" s="75"/>
    </row>
    <row r="971" spans="1:22" s="77" customFormat="1" ht="12.75" customHeight="1" x14ac:dyDescent="0.2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N971" s="75"/>
      <c r="T971" s="75"/>
      <c r="U971" s="75"/>
      <c r="V971" s="75"/>
    </row>
    <row r="972" spans="1:22" s="77" customFormat="1" ht="12.75" customHeight="1" x14ac:dyDescent="0.2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N972" s="75"/>
      <c r="T972" s="75"/>
      <c r="U972" s="75"/>
      <c r="V972" s="75"/>
    </row>
    <row r="973" spans="1:22" s="77" customFormat="1" ht="12.75" customHeight="1" x14ac:dyDescent="0.2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N973" s="75"/>
      <c r="T973" s="75"/>
      <c r="U973" s="75"/>
      <c r="V973" s="75"/>
    </row>
    <row r="974" spans="1:22" s="77" customFormat="1" ht="12.75" customHeight="1" x14ac:dyDescent="0.2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N974" s="75"/>
      <c r="T974" s="75"/>
      <c r="U974" s="75"/>
      <c r="V974" s="75"/>
    </row>
    <row r="975" spans="1:22" s="77" customFormat="1" ht="12.75" customHeight="1" x14ac:dyDescent="0.2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N975" s="75"/>
      <c r="T975" s="75"/>
      <c r="U975" s="75"/>
      <c r="V975" s="75"/>
    </row>
    <row r="976" spans="1:22" s="77" customFormat="1" ht="12.75" customHeight="1" x14ac:dyDescent="0.2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N976" s="75"/>
      <c r="T976" s="75"/>
      <c r="U976" s="75"/>
      <c r="V976" s="75"/>
    </row>
    <row r="977" spans="1:22" s="77" customFormat="1" ht="12.75" customHeight="1" x14ac:dyDescent="0.2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N977" s="75"/>
      <c r="T977" s="75"/>
      <c r="U977" s="75"/>
      <c r="V977" s="75"/>
    </row>
    <row r="978" spans="1:22" s="77" customFormat="1" ht="12.75" customHeight="1" x14ac:dyDescent="0.2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N978" s="75"/>
      <c r="T978" s="75"/>
      <c r="U978" s="75"/>
      <c r="V978" s="75"/>
    </row>
    <row r="979" spans="1:22" s="77" customFormat="1" ht="12.75" customHeight="1" x14ac:dyDescent="0.2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N979" s="75"/>
      <c r="T979" s="75"/>
      <c r="U979" s="75"/>
      <c r="V979" s="75"/>
    </row>
    <row r="980" spans="1:22" s="77" customFormat="1" ht="12.75" customHeight="1" x14ac:dyDescent="0.2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N980" s="75"/>
      <c r="T980" s="75"/>
      <c r="U980" s="75"/>
      <c r="V980" s="75"/>
    </row>
    <row r="981" spans="1:22" s="77" customFormat="1" ht="12.75" customHeight="1" x14ac:dyDescent="0.2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N981" s="75"/>
      <c r="T981" s="75"/>
      <c r="U981" s="75"/>
      <c r="V981" s="75"/>
    </row>
    <row r="982" spans="1:22" s="77" customFormat="1" ht="12.75" customHeight="1" x14ac:dyDescent="0.2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N982" s="75"/>
      <c r="T982" s="75"/>
      <c r="U982" s="75"/>
      <c r="V982" s="75"/>
    </row>
    <row r="983" spans="1:22" s="77" customFormat="1" ht="12.75" customHeight="1" x14ac:dyDescent="0.2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N983" s="75"/>
      <c r="T983" s="75"/>
      <c r="U983" s="75"/>
      <c r="V983" s="75"/>
    </row>
    <row r="984" spans="1:22" s="77" customFormat="1" ht="12.75" customHeight="1" x14ac:dyDescent="0.2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N984" s="75"/>
      <c r="T984" s="75"/>
      <c r="U984" s="75"/>
      <c r="V984" s="75"/>
    </row>
    <row r="985" spans="1:22" s="77" customFormat="1" ht="12.75" customHeight="1" x14ac:dyDescent="0.2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N985" s="75"/>
      <c r="T985" s="75"/>
      <c r="U985" s="75"/>
      <c r="V985" s="75"/>
    </row>
    <row r="986" spans="1:22" s="77" customFormat="1" ht="12.75" customHeight="1" x14ac:dyDescent="0.2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N986" s="75"/>
      <c r="T986" s="75"/>
      <c r="U986" s="75"/>
      <c r="V986" s="75"/>
    </row>
    <row r="987" spans="1:22" s="77" customFormat="1" ht="12.75" customHeight="1" x14ac:dyDescent="0.2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N987" s="75"/>
      <c r="T987" s="75"/>
      <c r="U987" s="75"/>
      <c r="V987" s="75"/>
    </row>
    <row r="988" spans="1:22" s="77" customFormat="1" ht="12.75" customHeight="1" x14ac:dyDescent="0.2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N988" s="75"/>
      <c r="T988" s="75"/>
      <c r="U988" s="75"/>
      <c r="V988" s="75"/>
    </row>
    <row r="989" spans="1:22" s="77" customFormat="1" ht="12.75" customHeight="1" x14ac:dyDescent="0.2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N989" s="75"/>
      <c r="T989" s="75"/>
      <c r="U989" s="75"/>
      <c r="V989" s="75"/>
    </row>
    <row r="990" spans="1:22" s="77" customFormat="1" ht="12.75" customHeight="1" x14ac:dyDescent="0.2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N990" s="75"/>
      <c r="T990" s="75"/>
      <c r="U990" s="75"/>
      <c r="V990" s="75"/>
    </row>
    <row r="991" spans="1:22" s="77" customFormat="1" ht="12.75" customHeight="1" x14ac:dyDescent="0.2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N991" s="75"/>
      <c r="T991" s="75"/>
      <c r="U991" s="75"/>
      <c r="V991" s="75"/>
    </row>
    <row r="992" spans="1:22" s="77" customFormat="1" ht="12.75" customHeight="1" x14ac:dyDescent="0.2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N992" s="75"/>
      <c r="T992" s="75"/>
      <c r="U992" s="75"/>
      <c r="V992" s="75"/>
    </row>
    <row r="993" spans="1:22" s="77" customFormat="1" ht="12.75" customHeight="1" x14ac:dyDescent="0.2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N993" s="75"/>
      <c r="T993" s="75"/>
      <c r="U993" s="75"/>
      <c r="V993" s="75"/>
    </row>
    <row r="994" spans="1:22" s="77" customFormat="1" ht="12.75" customHeight="1" x14ac:dyDescent="0.2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N994" s="75"/>
      <c r="T994" s="75"/>
      <c r="U994" s="75"/>
      <c r="V994" s="75"/>
    </row>
    <row r="995" spans="1:22" s="77" customFormat="1" ht="12.75" customHeight="1" x14ac:dyDescent="0.2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N995" s="75"/>
      <c r="T995" s="75"/>
      <c r="U995" s="75"/>
      <c r="V995" s="75"/>
    </row>
    <row r="996" spans="1:22" s="77" customFormat="1" ht="12.75" customHeight="1" x14ac:dyDescent="0.2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N996" s="75"/>
      <c r="T996" s="75"/>
      <c r="U996" s="75"/>
      <c r="V996" s="75"/>
    </row>
    <row r="997" spans="1:22" s="77" customFormat="1" ht="12.75" customHeight="1" x14ac:dyDescent="0.2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N997" s="75"/>
      <c r="T997" s="75"/>
      <c r="U997" s="75"/>
      <c r="V997" s="75"/>
    </row>
    <row r="998" spans="1:22" s="77" customFormat="1" ht="12.75" customHeight="1" x14ac:dyDescent="0.2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N998" s="75"/>
      <c r="T998" s="75"/>
      <c r="U998" s="75"/>
      <c r="V998" s="75"/>
    </row>
    <row r="999" spans="1:22" s="77" customFormat="1" ht="12.75" customHeight="1" x14ac:dyDescent="0.2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N999" s="75"/>
      <c r="T999" s="75"/>
      <c r="U999" s="75"/>
      <c r="V999" s="75"/>
    </row>
    <row r="1000" spans="1:22" s="77" customFormat="1" ht="12.75" customHeight="1" x14ac:dyDescent="0.2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N1000" s="75"/>
      <c r="T1000" s="75"/>
      <c r="U1000" s="75"/>
      <c r="V1000" s="75"/>
    </row>
    <row r="1001" spans="1:22" s="77" customFormat="1" ht="12.75" customHeight="1" x14ac:dyDescent="0.2">
      <c r="A1001" s="75"/>
      <c r="B1001" s="75"/>
      <c r="C1001" s="75"/>
      <c r="D1001" s="75"/>
      <c r="E1001" s="75"/>
      <c r="F1001" s="75"/>
      <c r="G1001" s="75"/>
      <c r="H1001" s="75"/>
      <c r="I1001" s="75"/>
      <c r="J1001" s="75"/>
      <c r="K1001" s="75"/>
      <c r="L1001" s="75"/>
      <c r="N1001" s="75"/>
      <c r="T1001" s="75"/>
      <c r="U1001" s="75"/>
      <c r="V1001" s="75"/>
    </row>
    <row r="1002" spans="1:22" s="77" customFormat="1" ht="12.75" customHeight="1" x14ac:dyDescent="0.2">
      <c r="A1002" s="75"/>
      <c r="B1002" s="75"/>
      <c r="C1002" s="75"/>
      <c r="D1002" s="75"/>
      <c r="E1002" s="75"/>
      <c r="F1002" s="75"/>
      <c r="G1002" s="75"/>
      <c r="H1002" s="75"/>
      <c r="I1002" s="75"/>
      <c r="J1002" s="75"/>
      <c r="K1002" s="75"/>
      <c r="L1002" s="75"/>
      <c r="N1002" s="75"/>
      <c r="T1002" s="75"/>
      <c r="U1002" s="75"/>
      <c r="V1002" s="75"/>
    </row>
    <row r="1003" spans="1:22" s="77" customFormat="1" ht="12.75" customHeight="1" x14ac:dyDescent="0.2">
      <c r="A1003" s="75"/>
      <c r="B1003" s="75"/>
      <c r="C1003" s="75"/>
      <c r="D1003" s="75"/>
      <c r="E1003" s="75"/>
      <c r="F1003" s="75"/>
      <c r="G1003" s="75"/>
      <c r="H1003" s="75"/>
      <c r="I1003" s="75"/>
      <c r="J1003" s="75"/>
      <c r="K1003" s="75"/>
      <c r="L1003" s="75"/>
      <c r="N1003" s="75"/>
      <c r="T1003" s="75"/>
      <c r="U1003" s="75"/>
      <c r="V1003" s="75"/>
    </row>
    <row r="1004" spans="1:22" s="77" customFormat="1" ht="12.75" customHeight="1" x14ac:dyDescent="0.2">
      <c r="A1004" s="75"/>
      <c r="B1004" s="75"/>
      <c r="C1004" s="75"/>
      <c r="D1004" s="75"/>
      <c r="E1004" s="75"/>
      <c r="F1004" s="75"/>
      <c r="G1004" s="75"/>
      <c r="H1004" s="75"/>
      <c r="I1004" s="75"/>
      <c r="J1004" s="75"/>
      <c r="K1004" s="75"/>
      <c r="L1004" s="75"/>
      <c r="N1004" s="75"/>
      <c r="T1004" s="75"/>
      <c r="U1004" s="75"/>
      <c r="V1004" s="75"/>
    </row>
    <row r="1005" spans="1:22" s="77" customFormat="1" ht="12.75" customHeight="1" x14ac:dyDescent="0.2">
      <c r="A1005" s="75"/>
      <c r="B1005" s="75"/>
      <c r="C1005" s="75"/>
      <c r="D1005" s="75"/>
      <c r="E1005" s="75"/>
      <c r="F1005" s="75"/>
      <c r="G1005" s="75"/>
      <c r="H1005" s="75"/>
      <c r="I1005" s="75"/>
      <c r="J1005" s="75"/>
      <c r="K1005" s="75"/>
      <c r="L1005" s="75"/>
      <c r="N1005" s="75"/>
      <c r="T1005" s="75"/>
      <c r="U1005" s="75"/>
      <c r="V1005" s="75"/>
    </row>
    <row r="1006" spans="1:22" s="77" customFormat="1" ht="12.75" customHeight="1" x14ac:dyDescent="0.2">
      <c r="A1006" s="75"/>
      <c r="B1006" s="75"/>
      <c r="C1006" s="75"/>
      <c r="D1006" s="75"/>
      <c r="E1006" s="75"/>
      <c r="F1006" s="75"/>
      <c r="G1006" s="75"/>
      <c r="H1006" s="75"/>
      <c r="I1006" s="75"/>
      <c r="J1006" s="75"/>
      <c r="K1006" s="75"/>
      <c r="L1006" s="75"/>
      <c r="N1006" s="75"/>
      <c r="T1006" s="75"/>
      <c r="U1006" s="75"/>
      <c r="V1006" s="75"/>
    </row>
    <row r="1007" spans="1:22" s="77" customFormat="1" ht="12.75" customHeight="1" x14ac:dyDescent="0.2">
      <c r="A1007" s="75"/>
      <c r="B1007" s="75"/>
      <c r="C1007" s="75"/>
      <c r="D1007" s="75"/>
      <c r="E1007" s="75"/>
      <c r="F1007" s="75"/>
      <c r="G1007" s="75"/>
      <c r="H1007" s="75"/>
      <c r="I1007" s="75"/>
      <c r="J1007" s="75"/>
      <c r="K1007" s="75"/>
      <c r="L1007" s="75"/>
      <c r="N1007" s="75"/>
      <c r="T1007" s="75"/>
      <c r="U1007" s="75"/>
      <c r="V1007" s="75"/>
    </row>
    <row r="1008" spans="1:22" s="77" customFormat="1" ht="12.75" customHeight="1" x14ac:dyDescent="0.2">
      <c r="A1008" s="75"/>
      <c r="B1008" s="75"/>
      <c r="C1008" s="75"/>
      <c r="D1008" s="75"/>
      <c r="E1008" s="75"/>
      <c r="F1008" s="75"/>
      <c r="G1008" s="75"/>
      <c r="H1008" s="75"/>
      <c r="I1008" s="75"/>
      <c r="J1008" s="75"/>
      <c r="K1008" s="75"/>
      <c r="L1008" s="75"/>
      <c r="N1008" s="75"/>
      <c r="T1008" s="75"/>
      <c r="U1008" s="75"/>
      <c r="V1008" s="75"/>
    </row>
    <row r="1009" spans="1:22" s="77" customFormat="1" ht="12.75" customHeight="1" x14ac:dyDescent="0.2">
      <c r="A1009" s="75"/>
      <c r="B1009" s="75"/>
      <c r="C1009" s="75"/>
      <c r="D1009" s="75"/>
      <c r="E1009" s="75"/>
      <c r="F1009" s="75"/>
      <c r="G1009" s="75"/>
      <c r="H1009" s="75"/>
      <c r="I1009" s="75"/>
      <c r="J1009" s="75"/>
      <c r="K1009" s="75"/>
      <c r="L1009" s="75"/>
      <c r="N1009" s="75"/>
      <c r="T1009" s="75"/>
      <c r="U1009" s="75"/>
      <c r="V1009" s="75"/>
    </row>
    <row r="1010" spans="1:22" s="77" customFormat="1" ht="12.75" customHeight="1" x14ac:dyDescent="0.2">
      <c r="A1010" s="75"/>
      <c r="B1010" s="75"/>
      <c r="C1010" s="75"/>
      <c r="D1010" s="75"/>
      <c r="E1010" s="75"/>
      <c r="F1010" s="75"/>
      <c r="G1010" s="75"/>
      <c r="H1010" s="75"/>
      <c r="I1010" s="75"/>
      <c r="J1010" s="75"/>
      <c r="K1010" s="75"/>
      <c r="L1010" s="75"/>
      <c r="N1010" s="75"/>
      <c r="T1010" s="75"/>
      <c r="U1010" s="75"/>
      <c r="V1010" s="75"/>
    </row>
    <row r="1011" spans="1:22" s="77" customFormat="1" ht="12.75" customHeight="1" x14ac:dyDescent="0.2">
      <c r="A1011" s="75"/>
      <c r="B1011" s="75"/>
      <c r="C1011" s="75"/>
      <c r="D1011" s="75"/>
      <c r="E1011" s="75"/>
      <c r="F1011" s="75"/>
      <c r="G1011" s="75"/>
      <c r="H1011" s="75"/>
      <c r="I1011" s="75"/>
      <c r="J1011" s="75"/>
      <c r="K1011" s="75"/>
      <c r="L1011" s="75"/>
      <c r="N1011" s="75"/>
      <c r="T1011" s="75"/>
      <c r="U1011" s="75"/>
      <c r="V1011" s="75"/>
    </row>
    <row r="1012" spans="1:22" s="77" customFormat="1" ht="12.75" customHeight="1" x14ac:dyDescent="0.2">
      <c r="A1012" s="75"/>
      <c r="B1012" s="75"/>
      <c r="C1012" s="75"/>
      <c r="D1012" s="75"/>
      <c r="E1012" s="75"/>
      <c r="F1012" s="75"/>
      <c r="G1012" s="75"/>
      <c r="H1012" s="75"/>
      <c r="I1012" s="75"/>
      <c r="J1012" s="75"/>
      <c r="K1012" s="75"/>
      <c r="L1012" s="75"/>
      <c r="N1012" s="75"/>
      <c r="T1012" s="75"/>
      <c r="U1012" s="75"/>
      <c r="V1012" s="75"/>
    </row>
    <row r="1013" spans="1:22" s="77" customFormat="1" ht="12.75" customHeight="1" x14ac:dyDescent="0.2">
      <c r="A1013" s="75"/>
      <c r="B1013" s="75"/>
      <c r="C1013" s="75"/>
      <c r="D1013" s="75"/>
      <c r="E1013" s="75"/>
      <c r="F1013" s="75"/>
      <c r="G1013" s="75"/>
      <c r="H1013" s="75"/>
      <c r="I1013" s="75"/>
      <c r="J1013" s="75"/>
      <c r="K1013" s="75"/>
      <c r="L1013" s="75"/>
      <c r="N1013" s="75"/>
      <c r="T1013" s="75"/>
      <c r="U1013" s="75"/>
      <c r="V1013" s="75"/>
    </row>
    <row r="1014" spans="1:22" s="77" customFormat="1" ht="12.75" customHeight="1" x14ac:dyDescent="0.2">
      <c r="A1014" s="75"/>
      <c r="B1014" s="75"/>
      <c r="C1014" s="75"/>
      <c r="D1014" s="75"/>
      <c r="E1014" s="75"/>
      <c r="F1014" s="75"/>
      <c r="G1014" s="75"/>
      <c r="H1014" s="75"/>
      <c r="I1014" s="75"/>
      <c r="J1014" s="75"/>
      <c r="K1014" s="75"/>
      <c r="L1014" s="75"/>
      <c r="N1014" s="75"/>
      <c r="T1014" s="75"/>
      <c r="U1014" s="75"/>
      <c r="V1014" s="75"/>
    </row>
    <row r="1015" spans="1:22" s="77" customFormat="1" ht="12.75" customHeight="1" x14ac:dyDescent="0.2">
      <c r="A1015" s="75"/>
      <c r="B1015" s="75"/>
      <c r="C1015" s="75"/>
      <c r="D1015" s="75"/>
      <c r="E1015" s="75"/>
      <c r="F1015" s="75"/>
      <c r="G1015" s="75"/>
      <c r="H1015" s="75"/>
      <c r="I1015" s="75"/>
      <c r="J1015" s="75"/>
      <c r="K1015" s="75"/>
      <c r="L1015" s="75"/>
      <c r="N1015" s="75"/>
      <c r="T1015" s="75"/>
      <c r="U1015" s="75"/>
      <c r="V1015" s="75"/>
    </row>
    <row r="1016" spans="1:22" s="77" customFormat="1" ht="12.75" customHeight="1" x14ac:dyDescent="0.2">
      <c r="A1016" s="75"/>
      <c r="B1016" s="75"/>
      <c r="C1016" s="75"/>
      <c r="D1016" s="75"/>
      <c r="E1016" s="75"/>
      <c r="F1016" s="75"/>
      <c r="G1016" s="75"/>
      <c r="H1016" s="75"/>
      <c r="I1016" s="75"/>
      <c r="J1016" s="75"/>
      <c r="K1016" s="75"/>
      <c r="L1016" s="75"/>
      <c r="N1016" s="75"/>
      <c r="T1016" s="75"/>
      <c r="U1016" s="75"/>
      <c r="V1016" s="75"/>
    </row>
    <row r="1017" spans="1:22" s="77" customFormat="1" ht="12.75" customHeight="1" x14ac:dyDescent="0.2">
      <c r="A1017" s="75"/>
      <c r="B1017" s="75"/>
      <c r="C1017" s="75"/>
      <c r="D1017" s="75"/>
      <c r="E1017" s="75"/>
      <c r="F1017" s="75"/>
      <c r="G1017" s="75"/>
      <c r="H1017" s="75"/>
      <c r="I1017" s="75"/>
      <c r="J1017" s="75"/>
      <c r="K1017" s="75"/>
      <c r="L1017" s="75"/>
      <c r="N1017" s="75"/>
      <c r="T1017" s="75"/>
      <c r="U1017" s="75"/>
      <c r="V1017" s="75"/>
    </row>
    <row r="1018" spans="1:22" s="77" customFormat="1" ht="12.75" customHeight="1" x14ac:dyDescent="0.2">
      <c r="A1018" s="75"/>
      <c r="B1018" s="75"/>
      <c r="C1018" s="75"/>
      <c r="D1018" s="75"/>
      <c r="E1018" s="75"/>
      <c r="F1018" s="75"/>
      <c r="G1018" s="75"/>
      <c r="H1018" s="75"/>
      <c r="I1018" s="75"/>
      <c r="J1018" s="75"/>
      <c r="K1018" s="75"/>
      <c r="L1018" s="75"/>
      <c r="N1018" s="75"/>
      <c r="T1018" s="75"/>
      <c r="U1018" s="75"/>
      <c r="V1018" s="75"/>
    </row>
    <row r="1019" spans="1:22" s="77" customFormat="1" ht="12.75" customHeight="1" x14ac:dyDescent="0.2">
      <c r="A1019" s="75"/>
      <c r="B1019" s="75"/>
      <c r="C1019" s="75"/>
      <c r="D1019" s="75"/>
      <c r="E1019" s="75"/>
      <c r="F1019" s="75"/>
      <c r="G1019" s="75"/>
      <c r="H1019" s="75"/>
      <c r="I1019" s="75"/>
      <c r="J1019" s="75"/>
      <c r="K1019" s="75"/>
      <c r="L1019" s="75"/>
      <c r="N1019" s="75"/>
      <c r="T1019" s="75"/>
      <c r="U1019" s="75"/>
      <c r="V1019" s="75"/>
    </row>
    <row r="1020" spans="1:22" s="77" customFormat="1" ht="12.75" customHeight="1" x14ac:dyDescent="0.2">
      <c r="A1020" s="75"/>
      <c r="B1020" s="75"/>
      <c r="C1020" s="75"/>
      <c r="D1020" s="75"/>
      <c r="E1020" s="75"/>
      <c r="F1020" s="75"/>
      <c r="G1020" s="75"/>
      <c r="H1020" s="75"/>
      <c r="I1020" s="75"/>
      <c r="J1020" s="75"/>
      <c r="K1020" s="75"/>
      <c r="L1020" s="75"/>
      <c r="N1020" s="75"/>
      <c r="T1020" s="75"/>
      <c r="U1020" s="75"/>
      <c r="V1020" s="75"/>
    </row>
    <row r="1021" spans="1:22" s="77" customFormat="1" ht="12.75" customHeight="1" x14ac:dyDescent="0.2">
      <c r="A1021" s="75"/>
      <c r="B1021" s="75"/>
      <c r="C1021" s="75"/>
      <c r="D1021" s="75"/>
      <c r="E1021" s="75"/>
      <c r="F1021" s="75"/>
      <c r="G1021" s="75"/>
      <c r="H1021" s="75"/>
      <c r="I1021" s="75"/>
      <c r="J1021" s="75"/>
      <c r="K1021" s="75"/>
      <c r="L1021" s="75"/>
      <c r="N1021" s="75"/>
      <c r="T1021" s="75"/>
      <c r="U1021" s="75"/>
      <c r="V1021" s="75"/>
    </row>
    <row r="1022" spans="1:22" s="77" customFormat="1" ht="12.75" customHeight="1" x14ac:dyDescent="0.2">
      <c r="A1022" s="75"/>
      <c r="B1022" s="75"/>
      <c r="C1022" s="75"/>
      <c r="D1022" s="75"/>
      <c r="E1022" s="75"/>
      <c r="F1022" s="75"/>
      <c r="G1022" s="75"/>
      <c r="H1022" s="75"/>
      <c r="I1022" s="75"/>
      <c r="J1022" s="75"/>
      <c r="K1022" s="75"/>
      <c r="L1022" s="75"/>
      <c r="N1022" s="75"/>
      <c r="T1022" s="75"/>
      <c r="U1022" s="75"/>
      <c r="V1022" s="75"/>
    </row>
    <row r="1023" spans="1:22" s="77" customFormat="1" ht="12.75" customHeight="1" x14ac:dyDescent="0.2">
      <c r="A1023" s="75"/>
      <c r="B1023" s="75"/>
      <c r="C1023" s="75"/>
      <c r="D1023" s="75"/>
      <c r="E1023" s="75"/>
      <c r="F1023" s="75"/>
      <c r="G1023" s="75"/>
      <c r="H1023" s="75"/>
      <c r="I1023" s="75"/>
      <c r="J1023" s="75"/>
      <c r="K1023" s="75"/>
      <c r="L1023" s="75"/>
      <c r="N1023" s="75"/>
      <c r="T1023" s="75"/>
      <c r="U1023" s="75"/>
      <c r="V1023" s="75"/>
    </row>
    <row r="1024" spans="1:22" s="77" customFormat="1" ht="12.75" customHeight="1" x14ac:dyDescent="0.2">
      <c r="A1024" s="75"/>
      <c r="B1024" s="75"/>
      <c r="C1024" s="75"/>
      <c r="D1024" s="75"/>
      <c r="E1024" s="75"/>
      <c r="F1024" s="75"/>
      <c r="G1024" s="75"/>
      <c r="H1024" s="75"/>
      <c r="I1024" s="75"/>
      <c r="J1024" s="75"/>
      <c r="K1024" s="75"/>
      <c r="L1024" s="75"/>
      <c r="N1024" s="75"/>
      <c r="T1024" s="75"/>
      <c r="U1024" s="75"/>
      <c r="V1024" s="75"/>
    </row>
    <row r="1025" spans="1:22" s="77" customFormat="1" ht="12.75" customHeight="1" x14ac:dyDescent="0.2">
      <c r="A1025" s="75"/>
      <c r="B1025" s="75"/>
      <c r="C1025" s="75"/>
      <c r="D1025" s="75"/>
      <c r="E1025" s="75"/>
      <c r="F1025" s="75"/>
      <c r="G1025" s="75"/>
      <c r="H1025" s="75"/>
      <c r="I1025" s="75"/>
      <c r="J1025" s="75"/>
      <c r="K1025" s="75"/>
      <c r="L1025" s="75"/>
      <c r="N1025" s="75"/>
      <c r="T1025" s="75"/>
      <c r="U1025" s="75"/>
      <c r="V1025" s="75"/>
    </row>
    <row r="1026" spans="1:22" s="77" customFormat="1" ht="12.75" customHeight="1" x14ac:dyDescent="0.2">
      <c r="A1026" s="75"/>
      <c r="B1026" s="75"/>
      <c r="C1026" s="75"/>
      <c r="D1026" s="75"/>
      <c r="E1026" s="75"/>
      <c r="F1026" s="75"/>
      <c r="G1026" s="75"/>
      <c r="H1026" s="75"/>
      <c r="I1026" s="75"/>
      <c r="J1026" s="75"/>
      <c r="K1026" s="75"/>
      <c r="L1026" s="75"/>
      <c r="N1026" s="75"/>
      <c r="T1026" s="75"/>
      <c r="U1026" s="75"/>
      <c r="V1026" s="75"/>
    </row>
    <row r="1027" spans="1:22" s="77" customFormat="1" ht="12.75" customHeight="1" x14ac:dyDescent="0.2">
      <c r="A1027" s="75"/>
      <c r="B1027" s="75"/>
      <c r="C1027" s="75"/>
      <c r="D1027" s="75"/>
      <c r="E1027" s="75"/>
      <c r="F1027" s="75"/>
      <c r="G1027" s="75"/>
      <c r="H1027" s="75"/>
      <c r="I1027" s="75"/>
      <c r="J1027" s="75"/>
      <c r="K1027" s="75"/>
      <c r="L1027" s="75"/>
      <c r="N1027" s="75"/>
      <c r="T1027" s="75"/>
      <c r="U1027" s="75"/>
      <c r="V1027" s="75"/>
    </row>
    <row r="1028" spans="1:22" s="77" customFormat="1" ht="12.75" customHeight="1" x14ac:dyDescent="0.2">
      <c r="A1028" s="75"/>
      <c r="B1028" s="75"/>
      <c r="C1028" s="75"/>
      <c r="D1028" s="75"/>
      <c r="E1028" s="75"/>
      <c r="F1028" s="75"/>
      <c r="G1028" s="75"/>
      <c r="H1028" s="75"/>
      <c r="I1028" s="75"/>
      <c r="J1028" s="75"/>
      <c r="K1028" s="75"/>
      <c r="L1028" s="75"/>
      <c r="N1028" s="75"/>
      <c r="T1028" s="75"/>
      <c r="U1028" s="75"/>
      <c r="V1028" s="75"/>
    </row>
    <row r="1029" spans="1:22" s="77" customFormat="1" ht="12.75" customHeight="1" x14ac:dyDescent="0.2">
      <c r="A1029" s="75"/>
      <c r="B1029" s="75"/>
      <c r="C1029" s="75"/>
      <c r="D1029" s="75"/>
      <c r="E1029" s="75"/>
      <c r="F1029" s="75"/>
      <c r="G1029" s="75"/>
      <c r="H1029" s="75"/>
      <c r="I1029" s="75"/>
      <c r="J1029" s="75"/>
      <c r="K1029" s="75"/>
      <c r="L1029" s="75"/>
      <c r="N1029" s="75"/>
      <c r="T1029" s="75"/>
      <c r="U1029" s="75"/>
      <c r="V1029" s="75"/>
    </row>
    <row r="1030" spans="1:22" s="77" customFormat="1" ht="12.75" customHeight="1" x14ac:dyDescent="0.2">
      <c r="A1030" s="75"/>
      <c r="B1030" s="75"/>
      <c r="C1030" s="75"/>
      <c r="D1030" s="75"/>
      <c r="E1030" s="75"/>
      <c r="F1030" s="75"/>
      <c r="G1030" s="75"/>
      <c r="H1030" s="75"/>
      <c r="I1030" s="75"/>
      <c r="J1030" s="75"/>
      <c r="K1030" s="75"/>
      <c r="L1030" s="75"/>
      <c r="N1030" s="75"/>
      <c r="T1030" s="75"/>
      <c r="U1030" s="75"/>
      <c r="V1030" s="75"/>
    </row>
    <row r="1031" spans="1:22" s="77" customFormat="1" ht="12.75" customHeight="1" x14ac:dyDescent="0.2">
      <c r="A1031" s="75"/>
      <c r="B1031" s="75"/>
      <c r="C1031" s="75"/>
      <c r="D1031" s="75"/>
      <c r="E1031" s="75"/>
      <c r="F1031" s="75"/>
      <c r="G1031" s="75"/>
      <c r="H1031" s="75"/>
      <c r="I1031" s="75"/>
      <c r="J1031" s="75"/>
      <c r="K1031" s="75"/>
      <c r="L1031" s="75"/>
      <c r="N1031" s="75"/>
      <c r="T1031" s="75"/>
      <c r="U1031" s="75"/>
      <c r="V1031" s="75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5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C645FCD66341B7B7302BB172D202" ma:contentTypeVersion="14" ma:contentTypeDescription="Create a new document." ma:contentTypeScope="" ma:versionID="229f4a370ddec593071d67eb337c2455">
  <xsd:schema xmlns:xsd="http://www.w3.org/2001/XMLSchema" xmlns:xs="http://www.w3.org/2001/XMLSchema" xmlns:p="http://schemas.microsoft.com/office/2006/metadata/properties" xmlns:ns3="ade0f651-d68e-4187-ae4d-36e1b8e134e0" xmlns:ns4="d2f39eb6-81f4-40e6-b493-92ffd141a214" targetNamespace="http://schemas.microsoft.com/office/2006/metadata/properties" ma:root="true" ma:fieldsID="a34ece2a3dad0769d9dcd78a4673a6ae" ns3:_="" ns4:_="">
    <xsd:import namespace="ade0f651-d68e-4187-ae4d-36e1b8e134e0"/>
    <xsd:import namespace="d2f39eb6-81f4-40e6-b493-92ffd141a21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0f651-d68e-4187-ae4d-36e1b8e134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39eb6-81f4-40e6-b493-92ffd141a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C22CD41-9AB4-490B-B096-53C87C278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e0f651-d68e-4187-ae4d-36e1b8e134e0"/>
    <ds:schemaRef ds:uri="d2f39eb6-81f4-40e6-b493-92ffd141a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BF91C1-7380-4347-9AB1-6E72874BBA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25A69D-A65C-4C04-B669-91977008D2CE}">
  <ds:schemaRefs>
    <ds:schemaRef ds:uri="http://schemas.microsoft.com/office/2006/documentManagement/types"/>
    <ds:schemaRef ds:uri="http://schemas.microsoft.com/office/2006/metadata/properties"/>
    <ds:schemaRef ds:uri="ade0f651-d68e-4187-ae4d-36e1b8e134e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2f39eb6-81f4-40e6-b493-92ffd141a21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NAC 2025-27 Form A</vt:lpstr>
      <vt:lpstr>NAC Vacancies</vt:lpstr>
      <vt:lpstr>'NAC 2025-27 Form A'!Print_Area</vt:lpstr>
      <vt:lpstr>'NAC Vacancies'!Print_Area</vt:lpstr>
      <vt:lpstr>'NAC 2025-27 Form A'!Print_Titles</vt:lpstr>
      <vt:lpstr>'NAC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 2015-17</dc:title>
  <dc:creator>CharletteM</dc:creator>
  <cp:lastModifiedBy>Chandra Robinson (ADHE)</cp:lastModifiedBy>
  <cp:lastPrinted>2024-02-07T18:40:36Z</cp:lastPrinted>
  <dcterms:created xsi:type="dcterms:W3CDTF">2011-09-01T22:56:00Z</dcterms:created>
  <dcterms:modified xsi:type="dcterms:W3CDTF">2024-04-17T16:55:12Z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0x0101006B07C645FCD66341B7B7302BB172D202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</Properties>
</file>