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C6AFE0EA-F988-43BF-85F5-790C3FA0DA15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44" i="1"/>
  <c r="G44" i="1"/>
</calcChain>
</file>

<file path=xl/sharedStrings.xml><?xml version="1.0" encoding="utf-8"?>
<sst xmlns="http://schemas.openxmlformats.org/spreadsheetml/2006/main" count="88" uniqueCount="53">
  <si>
    <t>Maintenance Priorities</t>
  </si>
  <si>
    <t>Building Name</t>
  </si>
  <si>
    <t>Location</t>
  </si>
  <si>
    <t>Priority</t>
  </si>
  <si>
    <t>Critical Needs</t>
  </si>
  <si>
    <t>Year Built</t>
  </si>
  <si>
    <t>Student Center</t>
  </si>
  <si>
    <t>Main Campus</t>
  </si>
  <si>
    <t>Warehouse</t>
  </si>
  <si>
    <t>Maintenance</t>
  </si>
  <si>
    <t>EACC</t>
  </si>
  <si>
    <t>Learning Resource Center</t>
  </si>
  <si>
    <t>Cosmetology Building</t>
  </si>
  <si>
    <t>Hodge Student Services Center</t>
  </si>
  <si>
    <t>Hammons House</t>
  </si>
  <si>
    <t>Apartment/Poolhouse</t>
  </si>
  <si>
    <t>Classroom Bldg 1</t>
  </si>
  <si>
    <t>Classroom Bldg 2</t>
  </si>
  <si>
    <t>Classroom Bldg 3</t>
  </si>
  <si>
    <t>Classroom Bldg 4</t>
  </si>
  <si>
    <t>Physical Ed Bldg</t>
  </si>
  <si>
    <t>Computer Educaiton Center</t>
  </si>
  <si>
    <t>Administration Bldg</t>
  </si>
  <si>
    <t>Industrial Shop Bldg 1</t>
  </si>
  <si>
    <t>Lanier/ Dews House</t>
  </si>
  <si>
    <t>Covered Walkways</t>
  </si>
  <si>
    <t>Lecture Hall</t>
  </si>
  <si>
    <t>LPN Nursing Bldg</t>
  </si>
  <si>
    <t>Tech &amp; Industry Main Center</t>
  </si>
  <si>
    <t>Music Bldg</t>
  </si>
  <si>
    <t>Office Building # 4</t>
  </si>
  <si>
    <t>Office Building #1</t>
  </si>
  <si>
    <t>Office Building #2</t>
  </si>
  <si>
    <t>Office Building #3</t>
  </si>
  <si>
    <t>Office Building 5</t>
  </si>
  <si>
    <t>Office Building 6</t>
  </si>
  <si>
    <t>Office Building 7</t>
  </si>
  <si>
    <t>Pavilion</t>
  </si>
  <si>
    <t>Adult Education Center</t>
  </si>
  <si>
    <t>Tech/Industry Classroom Bldg</t>
  </si>
  <si>
    <t>Tower</t>
  </si>
  <si>
    <t>Transportation/Technology Ctr</t>
  </si>
  <si>
    <t>Truck Driving Classroom Bldg</t>
  </si>
  <si>
    <t>Fine Arts Center</t>
  </si>
  <si>
    <t>Allied Health Center</t>
  </si>
  <si>
    <t>Wylds Log House</t>
  </si>
  <si>
    <t>Broadway Campus</t>
  </si>
  <si>
    <t>Washington St. Campus</t>
  </si>
  <si>
    <t>Wynne Campus</t>
  </si>
  <si>
    <t>Wynne Center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</si>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</sst>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44"/>
  <sheetViews>
    <sheetView showGridLines="0" tabSelected="1" workbookViewId="0">
      <selection activeCell="E44" sqref="E44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10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50</v>
      </c>
      <c r="E4" s="7" t="s">
        <v>51</v>
      </c>
      <c r="F4" s="7" t="s">
        <v>52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11</v>
      </c>
      <c r="B5" s="12" t="s">
        <v>7</v>
      </c>
      <c r="C5" s="13">
        <v>1</v>
      </c>
      <c r="D5" s="22">
        <v>1005082</v>
      </c>
      <c r="E5" s="22">
        <f>(D5*1.1788)</f>
        <v>1184790.6616</v>
      </c>
      <c r="F5" s="22"/>
      <c r="G5" s="22">
        <v>35000</v>
      </c>
      <c r="H5" s="15">
        <v>1970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12</v>
      </c>
      <c r="B6" s="12" t="s">
        <v>7</v>
      </c>
      <c r="C6" s="13">
        <v>2</v>
      </c>
      <c r="D6" s="22">
        <v>177400</v>
      </c>
      <c r="E6" s="22">
        <f t="shared" ref="E6:E43" si="0">(D6*1.1788)</f>
        <v>209119.12000000002</v>
      </c>
      <c r="F6" s="22"/>
      <c r="G6" s="22">
        <v>0</v>
      </c>
      <c r="H6" s="15">
        <v>1975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x14ac:dyDescent="0.25">
      <c r="A7" s="11" t="s">
        <v>13</v>
      </c>
      <c r="B7" s="12" t="s">
        <v>7</v>
      </c>
      <c r="C7" s="13">
        <v>3</v>
      </c>
      <c r="D7" s="22">
        <v>652832</v>
      </c>
      <c r="E7" s="22">
        <f t="shared" si="0"/>
        <v>769558.36160000006</v>
      </c>
      <c r="F7" s="22"/>
      <c r="G7" s="22">
        <v>0</v>
      </c>
      <c r="H7" s="15">
        <v>1940</v>
      </c>
    </row>
    <row r="8" spans="1:22" x14ac:dyDescent="0.25">
      <c r="A8" s="11" t="s">
        <v>14</v>
      </c>
      <c r="B8" s="12" t="s">
        <v>46</v>
      </c>
      <c r="C8" s="13">
        <v>4</v>
      </c>
      <c r="D8" s="22">
        <v>613147</v>
      </c>
      <c r="E8" s="22">
        <f t="shared" si="0"/>
        <v>722777.68359999999</v>
      </c>
      <c r="F8" s="22"/>
      <c r="G8" s="22">
        <v>0</v>
      </c>
      <c r="H8" s="15">
        <v>1950</v>
      </c>
    </row>
    <row r="9" spans="1:22" x14ac:dyDescent="0.25">
      <c r="A9" s="11" t="s">
        <v>15</v>
      </c>
      <c r="B9" s="12" t="s">
        <v>46</v>
      </c>
      <c r="C9" s="13">
        <v>5</v>
      </c>
      <c r="D9" s="22">
        <v>106903</v>
      </c>
      <c r="E9" s="22">
        <f t="shared" si="0"/>
        <v>126017.25640000001</v>
      </c>
      <c r="F9" s="22"/>
      <c r="G9" s="22">
        <v>0</v>
      </c>
      <c r="H9" s="15">
        <v>1975</v>
      </c>
    </row>
    <row r="10" spans="1:22" x14ac:dyDescent="0.25">
      <c r="A10" s="11" t="s">
        <v>16</v>
      </c>
      <c r="B10" s="12" t="s">
        <v>7</v>
      </c>
      <c r="C10" s="13">
        <v>6</v>
      </c>
      <c r="D10" s="22">
        <v>579670</v>
      </c>
      <c r="E10" s="22">
        <f t="shared" si="0"/>
        <v>683314.99600000004</v>
      </c>
      <c r="F10" s="22"/>
      <c r="G10" s="22">
        <v>0</v>
      </c>
      <c r="H10" s="15">
        <v>1975</v>
      </c>
    </row>
    <row r="11" spans="1:22" x14ac:dyDescent="0.25">
      <c r="A11" s="11" t="s">
        <v>17</v>
      </c>
      <c r="B11" s="12" t="s">
        <v>7</v>
      </c>
      <c r="C11" s="13">
        <v>7</v>
      </c>
      <c r="D11" s="22">
        <v>618503</v>
      </c>
      <c r="E11" s="22">
        <f t="shared" si="0"/>
        <v>729091.33640000003</v>
      </c>
      <c r="F11" s="22"/>
      <c r="G11" s="22">
        <v>0</v>
      </c>
      <c r="H11" s="15">
        <v>1975</v>
      </c>
    </row>
    <row r="12" spans="1:22" x14ac:dyDescent="0.25">
      <c r="A12" s="11" t="s">
        <v>18</v>
      </c>
      <c r="B12" s="12" t="s">
        <v>7</v>
      </c>
      <c r="C12" s="13">
        <v>8</v>
      </c>
      <c r="D12" s="22">
        <v>601466</v>
      </c>
      <c r="E12" s="22">
        <f t="shared" si="0"/>
        <v>709008.12080000003</v>
      </c>
      <c r="F12" s="22"/>
      <c r="G12" s="22">
        <v>0</v>
      </c>
      <c r="H12" s="15">
        <v>1986</v>
      </c>
    </row>
    <row r="13" spans="1:22" x14ac:dyDescent="0.25">
      <c r="A13" s="11" t="s">
        <v>19</v>
      </c>
      <c r="B13" s="12" t="s">
        <v>7</v>
      </c>
      <c r="C13" s="13">
        <v>9</v>
      </c>
      <c r="D13" s="22">
        <v>1109088</v>
      </c>
      <c r="E13" s="22">
        <f t="shared" si="0"/>
        <v>1307392.9344000001</v>
      </c>
      <c r="F13" s="22"/>
      <c r="G13" s="22">
        <v>0</v>
      </c>
      <c r="H13" s="15">
        <v>1975</v>
      </c>
    </row>
    <row r="14" spans="1:22" x14ac:dyDescent="0.25">
      <c r="A14" s="11" t="s">
        <v>20</v>
      </c>
      <c r="B14" s="12" t="s">
        <v>7</v>
      </c>
      <c r="C14" s="13">
        <v>10</v>
      </c>
      <c r="D14" s="22">
        <v>982492</v>
      </c>
      <c r="E14" s="22">
        <f t="shared" si="0"/>
        <v>1158161.5696</v>
      </c>
      <c r="F14" s="22"/>
      <c r="G14" s="22">
        <v>0</v>
      </c>
      <c r="H14" s="15">
        <v>1994</v>
      </c>
    </row>
    <row r="15" spans="1:22" x14ac:dyDescent="0.25">
      <c r="A15" s="11" t="s">
        <v>21</v>
      </c>
      <c r="B15" s="12" t="s">
        <v>7</v>
      </c>
      <c r="C15" s="13">
        <v>11</v>
      </c>
      <c r="D15" s="22">
        <v>1167478</v>
      </c>
      <c r="E15" s="22">
        <f t="shared" si="0"/>
        <v>1376223.0664000001</v>
      </c>
      <c r="F15" s="22"/>
      <c r="G15" s="22">
        <v>0</v>
      </c>
      <c r="H15" s="15">
        <v>1975</v>
      </c>
    </row>
    <row r="16" spans="1:22" x14ac:dyDescent="0.25">
      <c r="A16" s="11" t="s">
        <v>22</v>
      </c>
      <c r="B16" s="12" t="s">
        <v>7</v>
      </c>
      <c r="C16" s="13">
        <v>12</v>
      </c>
      <c r="D16" s="22">
        <v>392744</v>
      </c>
      <c r="E16" s="22">
        <f t="shared" si="0"/>
        <v>462966.62720000005</v>
      </c>
      <c r="F16" s="22"/>
      <c r="G16" s="22">
        <v>0</v>
      </c>
      <c r="H16" s="15">
        <v>1975</v>
      </c>
    </row>
    <row r="17" spans="1:8" x14ac:dyDescent="0.25">
      <c r="A17" s="11" t="s">
        <v>23</v>
      </c>
      <c r="B17" s="12" t="s">
        <v>7</v>
      </c>
      <c r="C17" s="13">
        <v>13</v>
      </c>
      <c r="D17" s="22">
        <v>1670248</v>
      </c>
      <c r="E17" s="22">
        <f t="shared" si="0"/>
        <v>1968888.3424000002</v>
      </c>
      <c r="F17" s="22"/>
      <c r="G17" s="22">
        <v>0</v>
      </c>
      <c r="H17" s="15">
        <v>1980</v>
      </c>
    </row>
    <row r="18" spans="1:8" x14ac:dyDescent="0.25">
      <c r="A18" s="11" t="s">
        <v>9</v>
      </c>
      <c r="B18" s="12" t="s">
        <v>7</v>
      </c>
      <c r="C18" s="13">
        <v>14</v>
      </c>
      <c r="D18" s="22">
        <v>51644</v>
      </c>
      <c r="E18" s="22">
        <f t="shared" si="0"/>
        <v>60877.947200000002</v>
      </c>
      <c r="F18" s="22"/>
      <c r="G18" s="22">
        <v>0</v>
      </c>
      <c r="H18" s="15">
        <v>1903</v>
      </c>
    </row>
    <row r="19" spans="1:8" x14ac:dyDescent="0.25">
      <c r="A19" s="11" t="s">
        <v>24</v>
      </c>
      <c r="B19" s="12" t="s">
        <v>46</v>
      </c>
      <c r="C19" s="13">
        <v>15</v>
      </c>
      <c r="D19" s="22">
        <v>176030</v>
      </c>
      <c r="E19" s="22">
        <f t="shared" si="0"/>
        <v>207504.16400000002</v>
      </c>
      <c r="F19" s="22"/>
      <c r="G19" s="22">
        <v>0</v>
      </c>
      <c r="H19" s="15">
        <v>1985</v>
      </c>
    </row>
    <row r="20" spans="1:8" x14ac:dyDescent="0.25">
      <c r="A20" s="11" t="s">
        <v>25</v>
      </c>
      <c r="B20" s="12" t="s">
        <v>7</v>
      </c>
      <c r="C20" s="13">
        <v>16</v>
      </c>
      <c r="D20" s="22">
        <v>317491</v>
      </c>
      <c r="E20" s="22">
        <f t="shared" si="0"/>
        <v>374258.39079999999</v>
      </c>
      <c r="F20" s="22"/>
      <c r="G20" s="22">
        <v>0</v>
      </c>
      <c r="H20" s="15">
        <v>1975</v>
      </c>
    </row>
    <row r="21" spans="1:8" x14ac:dyDescent="0.25">
      <c r="A21" s="11" t="s">
        <v>6</v>
      </c>
      <c r="B21" s="12" t="s">
        <v>7</v>
      </c>
      <c r="C21" s="13">
        <v>17</v>
      </c>
      <c r="D21" s="22">
        <v>442112</v>
      </c>
      <c r="E21" s="22">
        <f t="shared" si="0"/>
        <v>521161.62560000003</v>
      </c>
      <c r="F21" s="22"/>
      <c r="G21" s="22">
        <v>0</v>
      </c>
      <c r="H21" s="15">
        <v>1986</v>
      </c>
    </row>
    <row r="22" spans="1:8" x14ac:dyDescent="0.25">
      <c r="A22" s="11" t="s">
        <v>26</v>
      </c>
      <c r="B22" s="12" t="s">
        <v>7</v>
      </c>
      <c r="C22" s="13">
        <v>18</v>
      </c>
      <c r="D22" s="22">
        <v>507467</v>
      </c>
      <c r="E22" s="22">
        <f t="shared" si="0"/>
        <v>598202.09960000007</v>
      </c>
      <c r="F22" s="22"/>
      <c r="G22" s="22">
        <v>0</v>
      </c>
      <c r="H22" s="15">
        <v>1996</v>
      </c>
    </row>
    <row r="23" spans="1:8" x14ac:dyDescent="0.25">
      <c r="A23" s="11" t="s">
        <v>27</v>
      </c>
      <c r="B23" s="12" t="s">
        <v>7</v>
      </c>
      <c r="C23" s="13">
        <v>19</v>
      </c>
      <c r="D23" s="22">
        <v>304027</v>
      </c>
      <c r="E23" s="22">
        <f t="shared" si="0"/>
        <v>358387.02760000003</v>
      </c>
      <c r="F23" s="22"/>
      <c r="G23" s="22">
        <v>0</v>
      </c>
      <c r="H23" s="15">
        <v>1967</v>
      </c>
    </row>
    <row r="24" spans="1:8" x14ac:dyDescent="0.25">
      <c r="A24" s="11" t="s">
        <v>28</v>
      </c>
      <c r="B24" s="12" t="s">
        <v>7</v>
      </c>
      <c r="C24" s="13">
        <v>20</v>
      </c>
      <c r="D24" s="22">
        <v>4051743</v>
      </c>
      <c r="E24" s="22">
        <f t="shared" si="0"/>
        <v>4776194.6484000003</v>
      </c>
      <c r="F24" s="22"/>
      <c r="G24" s="22">
        <v>0</v>
      </c>
      <c r="H24" s="15">
        <v>1986</v>
      </c>
    </row>
    <row r="25" spans="1:8" x14ac:dyDescent="0.25">
      <c r="A25" s="11" t="s">
        <v>29</v>
      </c>
      <c r="B25" s="12" t="s">
        <v>7</v>
      </c>
      <c r="C25" s="13">
        <v>21</v>
      </c>
      <c r="D25" s="22">
        <v>115940</v>
      </c>
      <c r="E25" s="22">
        <f t="shared" si="0"/>
        <v>136670.07200000001</v>
      </c>
      <c r="F25" s="22"/>
      <c r="G25" s="22">
        <v>0</v>
      </c>
      <c r="H25" s="15">
        <v>1975</v>
      </c>
    </row>
    <row r="26" spans="1:8" x14ac:dyDescent="0.25">
      <c r="A26" s="11" t="s">
        <v>30</v>
      </c>
      <c r="B26" s="12" t="s">
        <v>7</v>
      </c>
      <c r="C26" s="13">
        <v>22</v>
      </c>
      <c r="D26" s="22">
        <v>83404</v>
      </c>
      <c r="E26" s="22">
        <f t="shared" si="0"/>
        <v>98316.635200000004</v>
      </c>
      <c r="F26" s="22"/>
      <c r="G26" s="22">
        <v>0</v>
      </c>
      <c r="H26" s="15">
        <v>1975</v>
      </c>
    </row>
    <row r="27" spans="1:8" x14ac:dyDescent="0.25">
      <c r="A27" s="11" t="s">
        <v>31</v>
      </c>
      <c r="B27" s="12" t="s">
        <v>7</v>
      </c>
      <c r="C27" s="13">
        <v>23</v>
      </c>
      <c r="D27" s="22">
        <v>108435</v>
      </c>
      <c r="E27" s="22">
        <f t="shared" si="0"/>
        <v>127823.17800000001</v>
      </c>
      <c r="F27" s="22"/>
      <c r="G27" s="22">
        <v>0</v>
      </c>
      <c r="H27" s="15">
        <v>1975</v>
      </c>
    </row>
    <row r="28" spans="1:8" x14ac:dyDescent="0.25">
      <c r="A28" s="12" t="s">
        <v>32</v>
      </c>
      <c r="B28" s="12" t="s">
        <v>7</v>
      </c>
      <c r="C28" s="13">
        <v>24</v>
      </c>
      <c r="D28" s="22">
        <v>82156</v>
      </c>
      <c r="E28" s="22">
        <f t="shared" si="0"/>
        <v>96845.492800000007</v>
      </c>
      <c r="F28" s="22"/>
      <c r="G28" s="22">
        <v>0</v>
      </c>
      <c r="H28" s="15">
        <v>1975</v>
      </c>
    </row>
    <row r="29" spans="1:8" x14ac:dyDescent="0.25">
      <c r="A29" s="12" t="s">
        <v>33</v>
      </c>
      <c r="B29" s="12" t="s">
        <v>7</v>
      </c>
      <c r="C29" s="13">
        <v>25</v>
      </c>
      <c r="D29" s="22">
        <v>86753</v>
      </c>
      <c r="E29" s="22">
        <f t="shared" si="0"/>
        <v>102264.43640000001</v>
      </c>
      <c r="F29" s="22"/>
      <c r="G29" s="22">
        <v>0</v>
      </c>
      <c r="H29" s="15">
        <v>1986</v>
      </c>
    </row>
    <row r="30" spans="1:8" x14ac:dyDescent="0.25">
      <c r="A30" s="12" t="s">
        <v>34</v>
      </c>
      <c r="B30" s="12" t="s">
        <v>7</v>
      </c>
      <c r="C30" s="13">
        <v>26</v>
      </c>
      <c r="D30" s="22">
        <v>110380</v>
      </c>
      <c r="E30" s="22">
        <f t="shared" si="0"/>
        <v>130115.944</v>
      </c>
      <c r="F30" s="22"/>
      <c r="G30" s="22">
        <v>0</v>
      </c>
      <c r="H30" s="15">
        <v>1993</v>
      </c>
    </row>
    <row r="31" spans="1:8" x14ac:dyDescent="0.25">
      <c r="A31" s="12" t="s">
        <v>35</v>
      </c>
      <c r="B31" s="12" t="s">
        <v>7</v>
      </c>
      <c r="C31" s="13">
        <v>27</v>
      </c>
      <c r="D31" s="22">
        <v>115325</v>
      </c>
      <c r="E31" s="22">
        <f t="shared" si="0"/>
        <v>135945.11000000002</v>
      </c>
      <c r="F31" s="22"/>
      <c r="G31" s="22">
        <v>0</v>
      </c>
      <c r="H31" s="15">
        <v>1994</v>
      </c>
    </row>
    <row r="32" spans="1:8" x14ac:dyDescent="0.25">
      <c r="A32" s="12" t="s">
        <v>36</v>
      </c>
      <c r="B32" s="12" t="s">
        <v>7</v>
      </c>
      <c r="C32" s="13">
        <v>28</v>
      </c>
      <c r="D32" s="22">
        <v>122190</v>
      </c>
      <c r="E32" s="22">
        <f t="shared" si="0"/>
        <v>144037.57200000001</v>
      </c>
      <c r="F32" s="22"/>
      <c r="G32" s="22">
        <v>0</v>
      </c>
      <c r="H32" s="15">
        <v>2003</v>
      </c>
    </row>
    <row r="33" spans="1:9" x14ac:dyDescent="0.25">
      <c r="A33" s="12" t="s">
        <v>37</v>
      </c>
      <c r="B33" s="12" t="s">
        <v>7</v>
      </c>
      <c r="C33" s="13">
        <v>29</v>
      </c>
      <c r="D33" s="22">
        <v>11196</v>
      </c>
      <c r="E33" s="22">
        <f t="shared" si="0"/>
        <v>13197.844800000001</v>
      </c>
      <c r="F33" s="22"/>
      <c r="G33" s="22">
        <v>0</v>
      </c>
      <c r="H33" s="15">
        <v>2011</v>
      </c>
    </row>
    <row r="34" spans="1:9" x14ac:dyDescent="0.25">
      <c r="A34" s="12" t="s">
        <v>38</v>
      </c>
      <c r="B34" s="12" t="s">
        <v>7</v>
      </c>
      <c r="C34" s="13">
        <v>30</v>
      </c>
      <c r="D34" s="22">
        <v>141603</v>
      </c>
      <c r="E34" s="22">
        <f t="shared" si="0"/>
        <v>166921.6164</v>
      </c>
      <c r="F34" s="22"/>
      <c r="G34" s="22">
        <v>0</v>
      </c>
      <c r="H34" s="15">
        <v>1994</v>
      </c>
      <c r="I34" s="15"/>
    </row>
    <row r="35" spans="1:9" x14ac:dyDescent="0.25">
      <c r="A35" s="12" t="s">
        <v>39</v>
      </c>
      <c r="B35" s="12" t="s">
        <v>7</v>
      </c>
      <c r="C35" s="13">
        <v>31</v>
      </c>
      <c r="D35" s="22">
        <v>229594</v>
      </c>
      <c r="E35" s="22">
        <f t="shared" si="0"/>
        <v>270645.40720000002</v>
      </c>
      <c r="F35" s="22"/>
      <c r="G35" s="22">
        <v>0</v>
      </c>
      <c r="H35" s="15">
        <v>1986</v>
      </c>
      <c r="I35" s="15"/>
    </row>
    <row r="36" spans="1:9" x14ac:dyDescent="0.25">
      <c r="A36" s="12" t="s">
        <v>40</v>
      </c>
      <c r="B36" s="12" t="s">
        <v>7</v>
      </c>
      <c r="C36" s="13">
        <v>32</v>
      </c>
      <c r="D36" s="22">
        <v>3152</v>
      </c>
      <c r="E36" s="22">
        <f t="shared" si="0"/>
        <v>3715.5776000000001</v>
      </c>
      <c r="F36" s="22"/>
      <c r="G36" s="22">
        <v>0</v>
      </c>
      <c r="H36" s="15">
        <v>1960</v>
      </c>
    </row>
    <row r="37" spans="1:9" x14ac:dyDescent="0.25">
      <c r="A37" s="12" t="s">
        <v>41</v>
      </c>
      <c r="B37" s="12" t="s">
        <v>47</v>
      </c>
      <c r="C37" s="13">
        <v>33</v>
      </c>
      <c r="D37" s="22">
        <v>2419922</v>
      </c>
      <c r="E37" s="22">
        <f t="shared" si="0"/>
        <v>2852604.0536000002</v>
      </c>
      <c r="F37" s="22"/>
      <c r="G37" s="22">
        <v>0</v>
      </c>
      <c r="H37" s="15">
        <v>2002</v>
      </c>
    </row>
    <row r="38" spans="1:9" x14ac:dyDescent="0.25">
      <c r="A38" s="12" t="s">
        <v>42</v>
      </c>
      <c r="B38" s="12" t="s">
        <v>7</v>
      </c>
      <c r="C38" s="13">
        <v>34</v>
      </c>
      <c r="D38" s="22">
        <v>48727</v>
      </c>
      <c r="E38" s="22">
        <f t="shared" si="0"/>
        <v>57439.387600000002</v>
      </c>
      <c r="F38" s="22"/>
      <c r="G38" s="22">
        <v>0</v>
      </c>
      <c r="H38" s="15">
        <v>2009</v>
      </c>
    </row>
    <row r="39" spans="1:9" x14ac:dyDescent="0.25">
      <c r="A39" s="12" t="s">
        <v>43</v>
      </c>
      <c r="B39" s="12" t="s">
        <v>7</v>
      </c>
      <c r="C39" s="13">
        <v>35</v>
      </c>
      <c r="D39" s="22">
        <v>1637172</v>
      </c>
      <c r="E39" s="22">
        <f t="shared" si="0"/>
        <v>1929898.3536</v>
      </c>
      <c r="F39" s="22"/>
      <c r="G39" s="22">
        <v>0</v>
      </c>
      <c r="H39" s="15">
        <v>2012</v>
      </c>
    </row>
    <row r="40" spans="1:9" x14ac:dyDescent="0.25">
      <c r="A40" s="12" t="s">
        <v>44</v>
      </c>
      <c r="B40" s="12" t="s">
        <v>7</v>
      </c>
      <c r="C40" s="13">
        <v>36</v>
      </c>
      <c r="D40" s="22">
        <v>392425</v>
      </c>
      <c r="E40" s="22">
        <f t="shared" si="0"/>
        <v>462590.59</v>
      </c>
      <c r="F40" s="22"/>
      <c r="G40" s="22">
        <v>0</v>
      </c>
      <c r="H40" s="15">
        <v>1967</v>
      </c>
    </row>
    <row r="41" spans="1:9" x14ac:dyDescent="0.25">
      <c r="A41" s="12" t="s">
        <v>8</v>
      </c>
      <c r="B41" s="12" t="s">
        <v>7</v>
      </c>
      <c r="C41" s="13">
        <v>37</v>
      </c>
      <c r="D41" s="22">
        <v>99630</v>
      </c>
      <c r="E41" s="22">
        <f t="shared" si="0"/>
        <v>117443.84400000001</v>
      </c>
      <c r="F41" s="22"/>
      <c r="G41" s="22">
        <v>0</v>
      </c>
      <c r="H41" s="15">
        <v>1843</v>
      </c>
    </row>
    <row r="42" spans="1:9" x14ac:dyDescent="0.25">
      <c r="A42" s="12" t="s">
        <v>45</v>
      </c>
      <c r="B42" s="12" t="s">
        <v>7</v>
      </c>
      <c r="C42" s="13">
        <v>38</v>
      </c>
      <c r="D42" s="22">
        <v>65153</v>
      </c>
      <c r="E42" s="22">
        <f t="shared" si="0"/>
        <v>76802.356400000004</v>
      </c>
      <c r="F42" s="22"/>
      <c r="G42" s="22">
        <v>0</v>
      </c>
      <c r="H42" s="15">
        <v>2004</v>
      </c>
    </row>
    <row r="43" spans="1:9" x14ac:dyDescent="0.25">
      <c r="A43" s="12" t="s">
        <v>49</v>
      </c>
      <c r="B43" s="12" t="s">
        <v>48</v>
      </c>
      <c r="C43" s="13">
        <v>39</v>
      </c>
      <c r="D43" s="22">
        <v>491711</v>
      </c>
      <c r="E43" s="22">
        <f t="shared" si="0"/>
        <v>579628.92680000002</v>
      </c>
      <c r="F43" s="22"/>
      <c r="G43" s="22">
        <v>0</v>
      </c>
      <c r="H43" s="15"/>
    </row>
    <row r="44" spans="1:9" x14ac:dyDescent="0.25">
      <c r="A44" s="12"/>
      <c r="D44" s="14">
        <f>SUM(D5:D43)</f>
        <v>21892435</v>
      </c>
      <c r="E44" s="14">
        <f>SUM(E5:E43)</f>
        <v>25806802.378000006</v>
      </c>
      <c r="F44" s="14"/>
      <c r="G44" s="14">
        <f>SUM(G5:G43)</f>
        <v>35000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2024-07-02T16:28:23Z</dcterms:modified>
</cp:coreProperties>
</file>