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6C743057-3670-43A9-8C8E-4734F933513E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G32" i="1"/>
  <c r="D32" i="1"/>
</calcChain>
</file>

<file path=xl/sharedStrings.xml><?xml version="1.0" encoding="utf-8"?>
<sst xmlns="http://schemas.openxmlformats.org/spreadsheetml/2006/main" count="64" uniqueCount="35">
  <si>
    <t>Maintenance Priorities</t>
  </si>
  <si>
    <t>Building Name</t>
  </si>
  <si>
    <t>Location</t>
  </si>
  <si>
    <t>Priority</t>
  </si>
  <si>
    <t>Critical Needs</t>
  </si>
  <si>
    <t>Year Built</t>
  </si>
  <si>
    <t>Welding</t>
  </si>
  <si>
    <t>The Main Campus</t>
  </si>
  <si>
    <t>Physical Plant</t>
  </si>
  <si>
    <t>BRTC</t>
  </si>
  <si>
    <t>'b'</t>
  </si>
  <si>
    <t>'a'</t>
  </si>
  <si>
    <t>Randolph Co. Dev. Center</t>
  </si>
  <si>
    <t>Adult Ed / Continuing Ed</t>
  </si>
  <si>
    <t>Auto Body/Auto Tech</t>
  </si>
  <si>
    <t>Aviation</t>
  </si>
  <si>
    <t>Burn Building-Fire Training</t>
  </si>
  <si>
    <t>Business / Industry Storage Bl</t>
  </si>
  <si>
    <t>Business Technology</t>
  </si>
  <si>
    <t>Business/industry Training Fae</t>
  </si>
  <si>
    <t>Education</t>
  </si>
  <si>
    <t>Equipment Storage</t>
  </si>
  <si>
    <t>Fire Science Storage Bldgs</t>
  </si>
  <si>
    <t>Fire Training Center</t>
  </si>
  <si>
    <t>Fire Training Tower</t>
  </si>
  <si>
    <t>Health Science Complex</t>
  </si>
  <si>
    <t>Health Sciences Building</t>
  </si>
  <si>
    <t>Law Enforcement Training Ctr.</t>
  </si>
  <si>
    <t>library &amp; Academic Complex</t>
  </si>
  <si>
    <t>Math Center</t>
  </si>
  <si>
    <t>Paragould Academic Complex</t>
  </si>
  <si>
    <t>Paragould Maintenance Building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</si>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</sst>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9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5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33"/>
  <sheetViews>
    <sheetView showGridLines="0" tabSelected="1" workbookViewId="0">
      <selection activeCell="E32" sqref="E32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9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32</v>
      </c>
      <c r="E4" s="7" t="s">
        <v>33</v>
      </c>
      <c r="F4" s="7" t="s">
        <v>34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10</v>
      </c>
      <c r="B5" s="12" t="s">
        <v>7</v>
      </c>
      <c r="C5" s="13">
        <v>1</v>
      </c>
      <c r="D5" s="22">
        <v>2658515</v>
      </c>
      <c r="E5" s="22">
        <f>(D5*1.1788)</f>
        <v>3133857.4820000003</v>
      </c>
      <c r="F5" s="22"/>
      <c r="G5" s="22">
        <v>120000</v>
      </c>
      <c r="H5" s="15">
        <v>1972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11</v>
      </c>
      <c r="B6" s="12" t="s">
        <v>7</v>
      </c>
      <c r="C6" s="13">
        <v>2</v>
      </c>
      <c r="D6" s="22">
        <v>3989572</v>
      </c>
      <c r="E6" s="22">
        <f t="shared" ref="E6:E31" si="0">(D6*1.1788)</f>
        <v>4702907.4736000001</v>
      </c>
      <c r="F6" s="22"/>
      <c r="G6" s="22">
        <v>20000</v>
      </c>
      <c r="H6" s="15">
        <v>1972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x14ac:dyDescent="0.25">
      <c r="A7" s="11" t="s">
        <v>12</v>
      </c>
      <c r="B7" s="12" t="s">
        <v>7</v>
      </c>
      <c r="C7" s="13">
        <v>3</v>
      </c>
      <c r="D7" s="22">
        <v>2160771</v>
      </c>
      <c r="E7" s="22">
        <f t="shared" si="0"/>
        <v>2547116.8548000003</v>
      </c>
      <c r="F7" s="22"/>
      <c r="G7" s="22">
        <v>10000</v>
      </c>
      <c r="H7" s="15">
        <v>1986</v>
      </c>
    </row>
    <row r="8" spans="1:22" x14ac:dyDescent="0.25">
      <c r="A8" s="11" t="s">
        <v>13</v>
      </c>
      <c r="B8" s="12" t="s">
        <v>7</v>
      </c>
      <c r="C8" s="13">
        <v>4</v>
      </c>
      <c r="D8" s="22">
        <v>928184</v>
      </c>
      <c r="E8" s="22">
        <f t="shared" si="0"/>
        <v>1094143.2992</v>
      </c>
      <c r="F8" s="22"/>
      <c r="G8" s="22">
        <v>0</v>
      </c>
      <c r="H8" s="15">
        <v>2004</v>
      </c>
    </row>
    <row r="9" spans="1:22" x14ac:dyDescent="0.25">
      <c r="A9" s="11" t="s">
        <v>14</v>
      </c>
      <c r="B9" s="12" t="s">
        <v>7</v>
      </c>
      <c r="C9" s="13">
        <v>5</v>
      </c>
      <c r="D9" s="22">
        <v>1019404</v>
      </c>
      <c r="E9" s="22">
        <f t="shared" si="0"/>
        <v>1201673.4352000002</v>
      </c>
      <c r="F9" s="22"/>
      <c r="G9" s="22">
        <v>0</v>
      </c>
      <c r="H9" s="15">
        <v>1999</v>
      </c>
    </row>
    <row r="10" spans="1:22" x14ac:dyDescent="0.25">
      <c r="A10" s="11" t="s">
        <v>15</v>
      </c>
      <c r="B10" s="12" t="s">
        <v>7</v>
      </c>
      <c r="C10" s="13">
        <v>6</v>
      </c>
      <c r="D10" s="22">
        <v>498603</v>
      </c>
      <c r="E10" s="22">
        <f t="shared" si="0"/>
        <v>587753.21640000003</v>
      </c>
      <c r="F10" s="22"/>
      <c r="G10" s="22">
        <v>0</v>
      </c>
      <c r="H10" s="15">
        <v>1990</v>
      </c>
    </row>
    <row r="11" spans="1:22" x14ac:dyDescent="0.25">
      <c r="A11" s="11" t="s">
        <v>16</v>
      </c>
      <c r="B11" s="12" t="s">
        <v>7</v>
      </c>
      <c r="C11" s="13">
        <v>7</v>
      </c>
      <c r="D11" s="22">
        <v>141633</v>
      </c>
      <c r="E11" s="22">
        <f t="shared" si="0"/>
        <v>166956.9804</v>
      </c>
      <c r="F11" s="22"/>
      <c r="G11" s="22">
        <v>0</v>
      </c>
      <c r="H11" s="15">
        <v>1995</v>
      </c>
    </row>
    <row r="12" spans="1:22" x14ac:dyDescent="0.25">
      <c r="A12" s="11" t="s">
        <v>17</v>
      </c>
      <c r="B12" s="12" t="s">
        <v>7</v>
      </c>
      <c r="C12" s="13">
        <v>8</v>
      </c>
      <c r="D12" s="22">
        <v>14287</v>
      </c>
      <c r="E12" s="22">
        <f t="shared" si="0"/>
        <v>16841.515600000002</v>
      </c>
      <c r="F12" s="22"/>
      <c r="G12" s="22">
        <v>0</v>
      </c>
      <c r="H12" s="15">
        <v>2001</v>
      </c>
    </row>
    <row r="13" spans="1:22" x14ac:dyDescent="0.25">
      <c r="A13" s="11" t="s">
        <v>18</v>
      </c>
      <c r="B13" s="12" t="s">
        <v>7</v>
      </c>
      <c r="C13" s="13">
        <v>9</v>
      </c>
      <c r="D13" s="22">
        <v>976621</v>
      </c>
      <c r="E13" s="22">
        <f t="shared" si="0"/>
        <v>1151240.8348000001</v>
      </c>
      <c r="F13" s="22"/>
      <c r="G13" s="22">
        <v>0</v>
      </c>
      <c r="H13" s="15">
        <v>2007</v>
      </c>
    </row>
    <row r="14" spans="1:22" x14ac:dyDescent="0.25">
      <c r="A14" s="11" t="s">
        <v>19</v>
      </c>
      <c r="B14" s="12" t="s">
        <v>7</v>
      </c>
      <c r="C14" s="13">
        <v>10</v>
      </c>
      <c r="D14" s="22">
        <v>929283</v>
      </c>
      <c r="E14" s="22">
        <f t="shared" si="0"/>
        <v>1095438.8004000001</v>
      </c>
      <c r="F14" s="22"/>
      <c r="G14" s="22">
        <v>0</v>
      </c>
      <c r="H14" s="15">
        <v>2000</v>
      </c>
    </row>
    <row r="15" spans="1:22" x14ac:dyDescent="0.25">
      <c r="A15" s="11" t="s">
        <v>20</v>
      </c>
      <c r="B15" s="12" t="s">
        <v>7</v>
      </c>
      <c r="C15" s="13">
        <v>11</v>
      </c>
      <c r="D15" s="22">
        <v>331975</v>
      </c>
      <c r="E15" s="22">
        <f t="shared" si="0"/>
        <v>391332.13</v>
      </c>
      <c r="F15" s="22"/>
      <c r="G15" s="22">
        <v>0</v>
      </c>
      <c r="H15" s="15">
        <v>1990</v>
      </c>
    </row>
    <row r="16" spans="1:22" x14ac:dyDescent="0.25">
      <c r="A16" s="11" t="s">
        <v>21</v>
      </c>
      <c r="B16" s="12" t="s">
        <v>7</v>
      </c>
      <c r="C16" s="13">
        <v>12</v>
      </c>
      <c r="D16" s="22">
        <v>23224</v>
      </c>
      <c r="E16" s="22">
        <f t="shared" si="0"/>
        <v>27376.451200000003</v>
      </c>
      <c r="F16" s="22"/>
      <c r="G16" s="22">
        <v>0</v>
      </c>
      <c r="H16" s="15">
        <v>1988</v>
      </c>
    </row>
    <row r="17" spans="1:8" x14ac:dyDescent="0.25">
      <c r="A17" s="11" t="s">
        <v>22</v>
      </c>
      <c r="B17" s="12" t="s">
        <v>7</v>
      </c>
      <c r="C17" s="13">
        <v>13</v>
      </c>
      <c r="D17" s="22">
        <v>55805</v>
      </c>
      <c r="E17" s="22">
        <f t="shared" si="0"/>
        <v>65782.934000000008</v>
      </c>
      <c r="F17" s="22"/>
      <c r="G17" s="22">
        <v>0</v>
      </c>
      <c r="H17" s="15">
        <v>2001</v>
      </c>
    </row>
    <row r="18" spans="1:8" x14ac:dyDescent="0.25">
      <c r="A18" s="11" t="s">
        <v>23</v>
      </c>
      <c r="B18" s="12" t="s">
        <v>7</v>
      </c>
      <c r="C18" s="13">
        <v>14</v>
      </c>
      <c r="D18" s="22">
        <v>359455</v>
      </c>
      <c r="E18" s="22">
        <f t="shared" si="0"/>
        <v>423725.554</v>
      </c>
      <c r="F18" s="22"/>
      <c r="G18" s="22">
        <v>0</v>
      </c>
      <c r="H18" s="15">
        <v>1990</v>
      </c>
    </row>
    <row r="19" spans="1:8" x14ac:dyDescent="0.25">
      <c r="A19" s="11" t="s">
        <v>24</v>
      </c>
      <c r="B19" s="12" t="s">
        <v>7</v>
      </c>
      <c r="C19" s="13">
        <v>15</v>
      </c>
      <c r="D19" s="22">
        <v>3100</v>
      </c>
      <c r="E19" s="22">
        <f t="shared" si="0"/>
        <v>3654.28</v>
      </c>
      <c r="F19" s="22"/>
      <c r="G19" s="22">
        <v>0</v>
      </c>
      <c r="H19" s="15">
        <v>2016</v>
      </c>
    </row>
    <row r="20" spans="1:8" x14ac:dyDescent="0.25">
      <c r="A20" s="11" t="s">
        <v>25</v>
      </c>
      <c r="B20" s="12" t="s">
        <v>7</v>
      </c>
      <c r="C20" s="13">
        <v>16</v>
      </c>
      <c r="D20" s="22">
        <v>382146</v>
      </c>
      <c r="E20" s="22">
        <f t="shared" si="0"/>
        <v>450473.70480000001</v>
      </c>
      <c r="F20" s="22"/>
      <c r="G20" s="22">
        <v>0</v>
      </c>
      <c r="H20" s="15">
        <v>2015</v>
      </c>
    </row>
    <row r="21" spans="1:8" x14ac:dyDescent="0.25">
      <c r="A21" s="11" t="s">
        <v>26</v>
      </c>
      <c r="B21" s="12" t="s">
        <v>7</v>
      </c>
      <c r="C21" s="13">
        <v>17</v>
      </c>
      <c r="D21" s="22">
        <v>1112871</v>
      </c>
      <c r="E21" s="22">
        <f t="shared" si="0"/>
        <v>1311852.3348000001</v>
      </c>
      <c r="F21" s="22"/>
      <c r="G21" s="22">
        <v>0</v>
      </c>
      <c r="H21" s="15">
        <v>2000</v>
      </c>
    </row>
    <row r="22" spans="1:8" x14ac:dyDescent="0.25">
      <c r="A22" s="11" t="s">
        <v>27</v>
      </c>
      <c r="B22" s="12" t="s">
        <v>7</v>
      </c>
      <c r="C22" s="13">
        <v>18</v>
      </c>
      <c r="D22" s="22">
        <v>1302922</v>
      </c>
      <c r="E22" s="22">
        <f t="shared" si="0"/>
        <v>1535884.4536000001</v>
      </c>
      <c r="F22" s="22"/>
      <c r="G22" s="22">
        <v>0</v>
      </c>
      <c r="H22" s="15">
        <v>1999</v>
      </c>
    </row>
    <row r="23" spans="1:8" x14ac:dyDescent="0.25">
      <c r="A23" s="11" t="s">
        <v>28</v>
      </c>
      <c r="B23" s="12" t="s">
        <v>7</v>
      </c>
      <c r="C23" s="13">
        <v>19</v>
      </c>
      <c r="D23" s="22">
        <v>1323208</v>
      </c>
      <c r="E23" s="22">
        <f t="shared" si="0"/>
        <v>1559797.5904000001</v>
      </c>
      <c r="F23" s="22"/>
      <c r="G23" s="22">
        <v>0</v>
      </c>
      <c r="H23" s="15">
        <v>1998</v>
      </c>
    </row>
    <row r="24" spans="1:8" x14ac:dyDescent="0.25">
      <c r="A24" s="11" t="s">
        <v>29</v>
      </c>
      <c r="B24" s="12" t="s">
        <v>7</v>
      </c>
      <c r="C24" s="13">
        <v>20</v>
      </c>
      <c r="D24" s="22">
        <v>45506</v>
      </c>
      <c r="E24" s="22">
        <f t="shared" si="0"/>
        <v>53642.472800000003</v>
      </c>
      <c r="F24" s="22"/>
      <c r="G24" s="22">
        <v>0</v>
      </c>
      <c r="H24" s="15">
        <v>2013</v>
      </c>
    </row>
    <row r="25" spans="1:8" x14ac:dyDescent="0.25">
      <c r="A25" s="11" t="s">
        <v>30</v>
      </c>
      <c r="B25" s="12" t="s">
        <v>7</v>
      </c>
      <c r="C25" s="13">
        <v>21</v>
      </c>
      <c r="D25" s="22">
        <v>631316</v>
      </c>
      <c r="E25" s="22">
        <f t="shared" si="0"/>
        <v>744195.30080000008</v>
      </c>
      <c r="F25" s="22"/>
      <c r="G25" s="22">
        <v>0</v>
      </c>
      <c r="H25" s="15">
        <v>2009</v>
      </c>
    </row>
    <row r="26" spans="1:8" x14ac:dyDescent="0.25">
      <c r="A26" s="11" t="s">
        <v>31</v>
      </c>
      <c r="B26" s="12" t="s">
        <v>7</v>
      </c>
      <c r="C26" s="13">
        <v>22</v>
      </c>
      <c r="D26" s="22">
        <v>84917</v>
      </c>
      <c r="E26" s="22">
        <f t="shared" si="0"/>
        <v>100100.1596</v>
      </c>
      <c r="F26" s="22"/>
      <c r="G26" s="22">
        <v>0</v>
      </c>
      <c r="H26" s="15">
        <v>2011</v>
      </c>
    </row>
    <row r="27" spans="1:8" x14ac:dyDescent="0.25">
      <c r="A27" s="11" t="s">
        <v>8</v>
      </c>
      <c r="B27" s="12" t="s">
        <v>7</v>
      </c>
      <c r="C27" s="13">
        <v>23</v>
      </c>
      <c r="D27" s="22">
        <v>60880</v>
      </c>
      <c r="E27" s="22">
        <f t="shared" si="0"/>
        <v>71765.343999999997</v>
      </c>
      <c r="F27" s="22"/>
      <c r="G27" s="22">
        <v>0</v>
      </c>
      <c r="H27" s="15">
        <v>1998</v>
      </c>
    </row>
    <row r="28" spans="1:8" x14ac:dyDescent="0.25">
      <c r="A28" s="12" t="s">
        <v>8</v>
      </c>
      <c r="B28" s="12" t="s">
        <v>7</v>
      </c>
      <c r="C28" s="13">
        <v>24</v>
      </c>
      <c r="D28" s="22">
        <v>567356</v>
      </c>
      <c r="E28" s="22">
        <f t="shared" si="0"/>
        <v>668799.25280000002</v>
      </c>
      <c r="F28" s="22"/>
      <c r="G28" s="22">
        <v>0</v>
      </c>
      <c r="H28" s="15">
        <v>1998</v>
      </c>
    </row>
    <row r="29" spans="1:8" x14ac:dyDescent="0.25">
      <c r="A29" s="12" t="s">
        <v>8</v>
      </c>
      <c r="B29" s="12" t="s">
        <v>7</v>
      </c>
      <c r="C29" s="13">
        <v>25</v>
      </c>
      <c r="D29" s="22">
        <v>67068</v>
      </c>
      <c r="E29" s="22">
        <f t="shared" si="0"/>
        <v>79059.758400000006</v>
      </c>
      <c r="F29" s="22"/>
      <c r="G29" s="22">
        <v>0</v>
      </c>
      <c r="H29" s="15">
        <v>1991</v>
      </c>
    </row>
    <row r="30" spans="1:8" x14ac:dyDescent="0.25">
      <c r="A30" s="12" t="s">
        <v>8</v>
      </c>
      <c r="B30" s="12" t="s">
        <v>7</v>
      </c>
      <c r="C30" s="13">
        <v>26</v>
      </c>
      <c r="D30" s="22">
        <v>219920</v>
      </c>
      <c r="E30" s="22">
        <f t="shared" si="0"/>
        <v>259241.69600000003</v>
      </c>
      <c r="F30" s="22"/>
      <c r="G30" s="22">
        <v>0</v>
      </c>
      <c r="H30" s="15">
        <v>1972</v>
      </c>
    </row>
    <row r="31" spans="1:8" x14ac:dyDescent="0.25">
      <c r="A31" s="12" t="s">
        <v>6</v>
      </c>
      <c r="B31" s="12" t="s">
        <v>7</v>
      </c>
      <c r="C31" s="13">
        <v>27</v>
      </c>
      <c r="D31" s="22">
        <v>139912</v>
      </c>
      <c r="E31" s="22">
        <f t="shared" si="0"/>
        <v>164928.26560000001</v>
      </c>
      <c r="F31" s="22"/>
      <c r="G31" s="22">
        <v>0</v>
      </c>
      <c r="H31" s="15">
        <v>1981</v>
      </c>
    </row>
    <row r="32" spans="1:8" x14ac:dyDescent="0.25">
      <c r="D32" s="14">
        <f>SUM(D5:D31)</f>
        <v>20028454</v>
      </c>
      <c r="E32" s="14">
        <f>SUM(E5:E31)</f>
        <v>23609541.575199999</v>
      </c>
      <c r="F32" s="14"/>
      <c r="G32" s="14">
        <f>SUM(G5:G31)</f>
        <v>150000</v>
      </c>
      <c r="H32" s="15"/>
    </row>
    <row r="33" spans="8:8" x14ac:dyDescent="0.25">
      <c r="H33" s="15"/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2024-07-02T16:27:36Z</dcterms:modified>
</cp:coreProperties>
</file>